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90" windowHeight="9495" activeTab="0"/>
  </bookViews>
  <sheets>
    <sheet name="Grado Premialità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<sst xmlns="http://schemas.openxmlformats.org/spreadsheetml/2006/main" count="11" uniqueCount="11">
  <si>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totale</t>
  </si>
  <si>
    <t>economie</t>
  </si>
  <si>
    <t>stanziato</t>
  </si>
  <si>
    <t>erogato</t>
  </si>
  <si>
    <t>specifiche responsabilita</t>
  </si>
  <si>
    <t xml:space="preserve">art. 208 cds </t>
  </si>
  <si>
    <t>totale produttività</t>
  </si>
  <si>
    <t>totale ICI</t>
  </si>
  <si>
    <t>indennità di risultato PO e Segretario Comunale</t>
  </si>
  <si>
    <t>%</t>
  </si>
  <si>
    <t>PREMIALITA' 2017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</si>
</sst>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[$€-410]\ * #,##0.00_-;\-[$€-410]\ * #,##0.00_-;_-[$€-410]\ * &quot;-&quot;??_-;_-@_-"/>
    <numFmt numFmtId="167" formatCode="0.0%"/>
    <numFmt numFmtId="168" formatCode="0.000%"/>
    <numFmt numFmtId="169" formatCode="0.0000%"/>
    <numFmt numFmtId="170" formatCode="_-* #,##0.00\ [$€-410]_-;\-* #,##0.00\ [$€-410]_-;_-* &quot;-&quot;??\ [$€-410]_-;_-@_-"/>
    <numFmt numFmtId="171" formatCode="_-* #,##0.000_-;\-* #,##0.0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32" fillId="0" borderId="10" xfId="0" applyFont="1" applyBorder="1" applyAlignment="1">
      <alignment/>
    </xf>
    <xf numFmtId="0" fontId="32" fillId="33" borderId="10" xfId="0" applyFont="1" applyFill="1" applyBorder="1" applyAlignment="1">
      <alignment horizontal="center"/>
    </xf>
    <xf numFmtId="166" fontId="32" fillId="0" borderId="10" xfId="0" applyNumberFormat="1" applyFont="1" applyBorder="1" applyAlignment="1">
      <alignment/>
    </xf>
    <xf numFmtId="169" fontId="0" fillId="0" borderId="10" xfId="48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66" fontId="0" fillId="0" borderId="10" xfId="0" applyNumberFormat="1" applyBorder="1" applyAlignment="1">
      <alignment vertical="center"/>
    </xf>
    <xf numFmtId="169" fontId="0" fillId="0" borderId="10" xfId="48" applyNumberFormat="1" applyFont="1" applyBorder="1" applyAlignment="1">
      <alignment vertical="center"/>
    </xf>
    <xf numFmtId="166" fontId="0" fillId="0" borderId="10" xfId="0" applyNumberFormat="1" applyBorder="1" applyAlignment="1">
      <alignment horizontal="center" vertical="center"/>
    </xf>
    <xf numFmtId="169" fontId="32" fillId="0" borderId="10" xfId="48" applyNumberFormat="1" applyFont="1" applyBorder="1" applyAlignment="1">
      <alignment/>
    </xf>
    <xf numFmtId="166" fontId="0" fillId="0" borderId="11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69" fontId="0" fillId="0" borderId="11" xfId="48" applyNumberFormat="1" applyFont="1" applyBorder="1" applyAlignment="1">
      <alignment horizontal="center" vertical="center"/>
    </xf>
    <xf numFmtId="169" fontId="0" fillId="0" borderId="12" xfId="48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="120" zoomScaleNormal="120" zoomScalePageLayoutView="0" workbookViewId="0" topLeftCell="A1">
      <selection activeCell="F12" sqref="F12"/>
    </sheetView>
  </sheetViews>
  <sheetFormatPr defaultColWidth="9.140625" defaultRowHeight="15"/>
  <cols>
    <col min="1" max="1" width="30.7109375" style="0" bestFit="1" customWidth="1"/>
    <col min="2" max="4" width="12.7109375" style="0" bestFit="1" customWidth="1"/>
    <col min="5" max="5" width="10.57421875" style="0" bestFit="1" customWidth="1"/>
  </cols>
  <sheetData>
    <row r="1" spans="1:5" ht="15">
      <c r="A1" s="4" t="s">
        <v>10</v>
      </c>
      <c r="B1" s="4" t="s">
        <v>2</v>
      </c>
      <c r="C1" s="4" t="s">
        <v>3</v>
      </c>
      <c r="D1" s="4" t="s">
        <v>1</v>
      </c>
      <c r="E1" s="4" t="s">
        <v>9</v>
      </c>
    </row>
    <row r="2" spans="1:5" ht="15">
      <c r="A2" s="1" t="s">
        <v>5</v>
      </c>
      <c r="B2" s="2">
        <v>12000</v>
      </c>
      <c r="C2" s="2">
        <v>12000</v>
      </c>
      <c r="D2" s="2">
        <f>B2-C2</f>
        <v>0</v>
      </c>
      <c r="E2" s="6">
        <f>(C2)/B2</f>
        <v>1</v>
      </c>
    </row>
    <row r="3" spans="1:5" ht="15">
      <c r="A3" s="1" t="s">
        <v>6</v>
      </c>
      <c r="B3" s="12">
        <v>35864.34</v>
      </c>
      <c r="C3" s="12">
        <v>31613.88</v>
      </c>
      <c r="D3" s="12">
        <f>B3-C3</f>
        <v>4250.4599999999955</v>
      </c>
      <c r="E3" s="14">
        <f>(C3)/B3</f>
        <v>0.8814850628786144</v>
      </c>
    </row>
    <row r="4" spans="1:5" ht="15">
      <c r="A4" s="1" t="s">
        <v>4</v>
      </c>
      <c r="B4" s="13"/>
      <c r="C4" s="13"/>
      <c r="D4" s="13">
        <f>B4-C4</f>
        <v>0</v>
      </c>
      <c r="E4" s="15"/>
    </row>
    <row r="5" spans="1:5" ht="15">
      <c r="A5" s="1" t="s">
        <v>7</v>
      </c>
      <c r="B5" s="2">
        <v>0</v>
      </c>
      <c r="C5" s="2">
        <v>0</v>
      </c>
      <c r="D5" s="2">
        <f>B5-C5</f>
        <v>0</v>
      </c>
      <c r="E5" s="6">
        <v>0</v>
      </c>
    </row>
    <row r="6" spans="1:5" ht="30">
      <c r="A6" s="7" t="s">
        <v>8</v>
      </c>
      <c r="B6" s="8">
        <v>19500</v>
      </c>
      <c r="C6" s="8">
        <v>19233.03</v>
      </c>
      <c r="D6" s="10">
        <f>B6-C6</f>
        <v>266.97000000000116</v>
      </c>
      <c r="E6" s="9">
        <f>(C6)/B6</f>
        <v>0.9863092307692307</v>
      </c>
    </row>
    <row r="7" spans="1:5" ht="15">
      <c r="A7" s="3" t="s">
        <v>0</v>
      </c>
      <c r="B7" s="5">
        <f>B2+B3+B5+B6</f>
        <v>67364.34</v>
      </c>
      <c r="C7" s="5">
        <f>C2+C3+C5+C6</f>
        <v>62846.91</v>
      </c>
      <c r="D7" s="5">
        <f>D2+D3+D5+D6</f>
        <v>4517.429999999997</v>
      </c>
      <c r="E7" s="11">
        <f>(C7)/B7</f>
        <v>0.9329403360887972</v>
      </c>
    </row>
  </sheetData>
  <sheetProtection/>
  <mergeCells count="4"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2010-12-09T12:41:15Z</cp:lastPrinted>
  <dcterms:created xsi:type="dcterms:W3CDTF">2006-09-25T09:17:32Z</dcterms:created>
  <dcterms:modified xsi:type="dcterms:W3CDTF">2019-03-27T09:35:30Z</dcterms:modified>
  <cp:category/>
  <cp:version/>
  <cp:contentType/>
  <cp:contentStatus/>
</cp:coreProperties>
</file>