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I\Desktop\"/>
    </mc:Choice>
  </mc:AlternateContent>
  <bookViews>
    <workbookView xWindow="0" yWindow="1620" windowWidth="21072" windowHeight="9972"/>
  </bookViews>
  <sheets>
    <sheet name="anno 2015" sheetId="4" r:id="rId1"/>
    <sheet name="anno 2014" sheetId="1" r:id="rId2"/>
    <sheet name="Foglio2" sheetId="2" r:id="rId3"/>
    <sheet name="Foglio3" sheetId="3" r:id="rId4"/>
  </sheets>
  <calcPr calcId="152511"/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<sst xmlns="http://schemas.openxmlformats.org/spreadsheetml/2006/main" count="68" uniqueCount="45">
  <si>
    <t xml:space="preserve">AVCP Tebelle riassuntive degli adempimenti previsti dalla Legge 190/2012 art. 1 c. 32 </t>
  </si>
  <si>
    <t>CIG</t>
  </si>
  <si>
    <t>Struttura proponente</t>
  </si>
  <si>
    <t xml:space="preserve"> Oggetto  </t>
  </si>
  <si>
    <t>Procedura di scelta del contraente</t>
  </si>
  <si>
    <t>Elenco operatorI invitati a presentare offerte</t>
  </si>
  <si>
    <t>Aggiudicatario</t>
  </si>
  <si>
    <t>Importo di aggiudicazione</t>
  </si>
  <si>
    <t xml:space="preserve">Data Inizio  </t>
  </si>
  <si>
    <t xml:space="preserve"> Data Scadenza  </t>
  </si>
  <si>
    <t>Somme liquidate al netto dell'IVA</t>
  </si>
  <si>
    <t>52141737AC</t>
  </si>
  <si>
    <t>Comune di Sacrofano</t>
  </si>
  <si>
    <t xml:space="preserve">Ampliamento del Cimitero Comunale </t>
  </si>
  <si>
    <t>Proceduta negoziata mediante invito a cinque operatori economici secondo  quanto previsto dall’art. 57 comma 6, del D.Lgs. 163/2007 ricorrendo i presupposti previsti prescritti al comma 7, dell’art. 122 della D.Lgs 163/2006</t>
  </si>
  <si>
    <t xml:space="preserve">1. DE.CO. srl, via Milano n. 31 E 00065 Fiano Romano (RM) CF 10489361004, impresa consorziata del CONSORZIO STABILE D.L.G.S.C.A.R.L. con sede in via Milano – 00065 Fiano Romano (Rm) 
2. D’ANNUNZIO LUCIANO srl con socio unico, con sede in via Monte Soriano n.19 – 00060 Castelnuovo di Porto - CF 08938701003
3. CITTADINI srl, con sede in via Cassano al Jonio n. 2 - 00178  Roma - CF  07947530585
4. EDIL ART snc, di Casella Filippo e Riente Angelo con sede il via Santa Maria n.74 - 00060 Sacrofano (Rm) - CF 0830230580
5. I.C.M.T. srl, con sede in loc. Banditaccia n. 36 - 01030 Faleria (VT) - CF 00612250563
1. DE.CO. srl, via Milano n. 31 E 00065 Fiano Romano (RM) CF 10489361004, impresa consorziata del CONSORZIO STABILE D.L.G.S.C.A.R.L. con sede in via Milano – 00065 Fiano Romano (Rm) 
2. D’ANNUNZIO LUCIANO srl con socio unico, con sede in via Monte Soriano n.19 – 00060 Castelnuovo di Porto - CF 08938701003
3. CITTADINI srl, con sede in via Cassano al Jonio n. 2 - 00178  Roma - CF  07947530585
4. EDIL ART snc, di Casella Filippo e Riente Angelo con sede il via Santa Maria n.74 - 00060 Sacrofano (Rm) - CF 0830230580
5. I.C.M.T. srl, con sede in loc. Banditaccia n. 36 - 01030 Faleria (VT) - CF 00612250563
</t>
  </si>
  <si>
    <t>EDIL ART snc, di Casella Filippo e Riente Angelo con sede il via Santa Maria n.74 - 00060 Sacrofano (Rm) - CF 0830230580</t>
  </si>
  <si>
    <t xml:space="preserve">Euro 178 590,84 </t>
  </si>
  <si>
    <t>5281459DD9</t>
  </si>
  <si>
    <t>Lavori di somma urgenza per il consolidamento della rupe in frana</t>
  </si>
  <si>
    <t xml:space="preserve">Proceduta negoziata mediante invito a cinque operatori economici secondo quanto previsto dall’art. 57 comma 6, del D.Lgs. 163/2007 ricorrendo i presupposti previsti prescritti al comma </t>
  </si>
  <si>
    <t>Euro 121 992,35</t>
  </si>
  <si>
    <t xml:space="preserve"> ESSETI srl  SISTEMI E TECNOLOGIE CON SEDE IN CIA g. Carducci 18/b/c/ 05100 Terni CF - 01255010554</t>
  </si>
  <si>
    <t xml:space="preserve">1. ESSETI srl  SISTEMI E TECNOLOGIE Ccon sede in via G. Carducci 18/b/c/ 05100 Terni CF - 01255010553
2. ROCK and RIVER srl con sede in Visso (MC)- CF 01693280438
3. UBALDI COSTRUZIONI S.p.A con sede in Maltignano (AP) - CF 01231000447
4. TECNOSTRADE srl con sede in Perugia in via dei Filosofi n. 47 (PG) - CF   01170840548.   </t>
  </si>
  <si>
    <t>54463359D0</t>
  </si>
  <si>
    <t>Programma per la realizzazione, adeguamento sviluppo dei centri di raccolta - Lavori di sistemazione dell'isola ecologica- loc. Pozzo Ferro</t>
  </si>
  <si>
    <t>Pragma società consortile arl, strada di Colle Rosa n. 2 – 00024 Castel Madama (RM)</t>
  </si>
  <si>
    <t>Procedura negoziata - convenzione</t>
  </si>
  <si>
    <t>Lavori di messa in Sicurezza aree a servizio del santuario Madonna della Grotta</t>
  </si>
  <si>
    <t>Impresa I.C.S. srl con sede via Val Canneto n. 3 – 00060 Sacrofano – Roma</t>
  </si>
  <si>
    <t>Euro 31 818,16</t>
  </si>
  <si>
    <r>
      <t>procedura negoziata, ai sensi dell’art. 26 del D.Lgs 163/2006,</t>
    </r>
    <r>
      <rPr>
        <sz val="10"/>
        <rFont val="Century Gothic"/>
        <family val="2"/>
      </rPr>
      <t xml:space="preserve"> con le modalità previste dall’art.125 c. 87 del D.Lgs. 163/2006</t>
    </r>
  </si>
  <si>
    <t>Euro 45 000,00</t>
  </si>
  <si>
    <t>Euro 121 528,77</t>
  </si>
  <si>
    <t>COMUNE SACROFANO</t>
  </si>
  <si>
    <t>ZF615200F1</t>
  </si>
  <si>
    <t>ASSOCIAZIONE NAZIONALE UFFICIALI DI STATO CIVILE E DI ANAGRAFE</t>
  </si>
  <si>
    <t>ANUSCA</t>
  </si>
  <si>
    <t>ADESIONE ANUSCA QUOTA D</t>
  </si>
  <si>
    <t>ACQUISTO REGISTRO DETERMINAZIONI</t>
  </si>
  <si>
    <t>CONTRATTI DI IMPORTO INFERIORE A EURO 40.000,00 AFFIDATI EX ART.125</t>
  </si>
  <si>
    <t>MYO S.R.L.</t>
  </si>
  <si>
    <t>Z28167682A</t>
  </si>
  <si>
    <t>RINNOVO CONTRATTO ASSISTENZA SOFTWARE ANAGRAFE ANNO 2015</t>
  </si>
  <si>
    <t xml:space="preserve">MAGGIOLI INFORMATICA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</si>
</sst>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topLeftCell="E1" zoomScale="95" zoomScaleNormal="95" workbookViewId="0">
      <selection activeCell="G5" sqref="G5"/>
    </sheetView>
  </sheetViews>
  <sheetFormatPr defaultRowHeight="14.4" x14ac:dyDescent="0.3"/>
  <cols>
    <col min="1" max="1" width="11.77734375" bestFit="1" customWidth="1"/>
    <col min="2" max="2" width="20" bestFit="1" customWidth="1"/>
    <col min="3" max="3" width="60.21875" bestFit="1" customWidth="1"/>
    <col min="4" max="4" width="65.44140625" bestFit="1" customWidth="1"/>
    <col min="5" max="5" width="70.6640625" customWidth="1"/>
    <col min="6" max="6" width="22.5546875" bestFit="1" customWidth="1"/>
    <col min="7" max="7" width="15" bestFit="1" customWidth="1"/>
    <col min="8" max="9" width="10.6640625" bestFit="1" customWidth="1"/>
    <col min="10" max="10" width="15.88671875" customWidth="1"/>
  </cols>
  <sheetData>
    <row r="1" spans="1:10" ht="18" x14ac:dyDescent="0.3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8.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2" t="s">
        <v>9</v>
      </c>
      <c r="J2" s="3" t="s">
        <v>10</v>
      </c>
    </row>
    <row r="3" spans="1:10" x14ac:dyDescent="0.3">
      <c r="B3" t="s">
        <v>34</v>
      </c>
      <c r="C3" t="s">
        <v>38</v>
      </c>
      <c r="D3" t="s">
        <v>40</v>
      </c>
      <c r="E3" t="s">
        <v>36</v>
      </c>
      <c r="F3" t="s">
        <v>37</v>
      </c>
      <c r="G3">
        <v>440</v>
      </c>
      <c r="J3">
        <v>440</v>
      </c>
    </row>
    <row r="4" spans="1:10" x14ac:dyDescent="0.3">
      <c r="A4" t="s">
        <v>35</v>
      </c>
      <c r="B4" t="s">
        <v>34</v>
      </c>
      <c r="C4" t="s">
        <v>39</v>
      </c>
      <c r="D4" t="s">
        <v>40</v>
      </c>
      <c r="E4" t="s">
        <v>41</v>
      </c>
      <c r="F4" t="s">
        <v>41</v>
      </c>
      <c r="G4">
        <v>90.28</v>
      </c>
      <c r="J4">
        <v>74</v>
      </c>
    </row>
    <row r="5" spans="1:10" x14ac:dyDescent="0.3">
      <c r="A5" t="s">
        <v>42</v>
      </c>
      <c r="B5" t="s">
        <v>34</v>
      </c>
      <c r="C5" t="s">
        <v>43</v>
      </c>
      <c r="D5" t="s">
        <v>40</v>
      </c>
      <c r="E5" t="s">
        <v>44</v>
      </c>
      <c r="F5" t="s">
        <v>44</v>
      </c>
      <c r="G5">
        <v>2616.9</v>
      </c>
      <c r="J5">
        <v>2145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B1" zoomScale="95" zoomScaleNormal="95" workbookViewId="0">
      <selection activeCell="C4" sqref="C4"/>
    </sheetView>
  </sheetViews>
  <sheetFormatPr defaultRowHeight="14.4" x14ac:dyDescent="0.3"/>
  <cols>
    <col min="1" max="1" width="11.44140625" bestFit="1" customWidth="1"/>
    <col min="2" max="2" width="20" bestFit="1" customWidth="1"/>
    <col min="3" max="3" width="21.5546875" customWidth="1"/>
    <col min="4" max="4" width="30.88671875" customWidth="1"/>
    <col min="5" max="5" width="70.6640625" customWidth="1"/>
    <col min="6" max="6" width="19.6640625" customWidth="1"/>
    <col min="7" max="7" width="15" bestFit="1" customWidth="1"/>
    <col min="8" max="9" width="10.6640625" bestFit="1" customWidth="1"/>
    <col min="10" max="10" width="15.88671875" customWidth="1"/>
  </cols>
  <sheetData>
    <row r="1" spans="1:11" ht="18" x14ac:dyDescent="0.3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ht="28.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2" t="s">
        <v>9</v>
      </c>
      <c r="J2" s="3" t="s">
        <v>10</v>
      </c>
    </row>
    <row r="3" spans="1:11" ht="358.5" customHeight="1" x14ac:dyDescent="0.3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6">
        <v>41647</v>
      </c>
      <c r="I3" s="4"/>
      <c r="J3" s="4"/>
      <c r="K3" s="4"/>
    </row>
    <row r="4" spans="1:11" ht="86.4" x14ac:dyDescent="0.3">
      <c r="A4" s="4" t="s">
        <v>18</v>
      </c>
      <c r="B4" s="4" t="s">
        <v>12</v>
      </c>
      <c r="C4" s="4" t="s">
        <v>19</v>
      </c>
      <c r="D4" s="4" t="s">
        <v>20</v>
      </c>
      <c r="E4" s="4" t="s">
        <v>23</v>
      </c>
      <c r="F4" s="4" t="s">
        <v>22</v>
      </c>
      <c r="G4" s="4" t="s">
        <v>21</v>
      </c>
      <c r="H4" s="6">
        <v>41533</v>
      </c>
      <c r="I4" s="6">
        <v>41576</v>
      </c>
      <c r="J4" s="4" t="s">
        <v>33</v>
      </c>
    </row>
    <row r="5" spans="1:11" ht="100.8" x14ac:dyDescent="0.3">
      <c r="A5" s="4" t="s">
        <v>24</v>
      </c>
      <c r="B5" s="4" t="s">
        <v>12</v>
      </c>
      <c r="C5" s="4" t="s">
        <v>25</v>
      </c>
      <c r="D5" s="4" t="s">
        <v>27</v>
      </c>
      <c r="E5" s="4" t="s">
        <v>26</v>
      </c>
      <c r="F5" s="4" t="s">
        <v>26</v>
      </c>
      <c r="G5" s="4" t="s">
        <v>32</v>
      </c>
      <c r="I5" s="5">
        <v>41626</v>
      </c>
      <c r="J5" s="4" t="str">
        <f>G5</f>
        <v>Euro 45 000,00</v>
      </c>
    </row>
    <row r="6" spans="1:11" ht="57.6" x14ac:dyDescent="0.3">
      <c r="B6" s="4" t="s">
        <v>12</v>
      </c>
      <c r="C6" s="4" t="s">
        <v>28</v>
      </c>
      <c r="D6" s="4" t="s">
        <v>31</v>
      </c>
      <c r="E6" s="4" t="s">
        <v>29</v>
      </c>
      <c r="F6" s="4" t="s">
        <v>29</v>
      </c>
      <c r="G6" s="4" t="s">
        <v>30</v>
      </c>
      <c r="H6" s="5">
        <v>41491</v>
      </c>
      <c r="I6" s="5">
        <v>41647</v>
      </c>
      <c r="J6" s="4" t="s">
        <v>30</v>
      </c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anno 2015</vt:lpstr>
      <vt:lpstr>anno 2014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PIERLUIGILP</dc:creator>
  <cp:lastModifiedBy>TERRI</cp:lastModifiedBy>
  <cp:lastPrinted>2015-12-29T15:26:06Z</cp:lastPrinted>
  <dcterms:created xsi:type="dcterms:W3CDTF">2014-05-07T10:35:31Z</dcterms:created>
  <dcterms:modified xsi:type="dcterms:W3CDTF">2015-12-29T15:30:44Z</dcterms:modified>
</cp:coreProperties>
</file>