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21075" windowHeight="9975" activeTab="0"/>
  </bookViews>
  <sheets>
    <sheet name="anno 2015" sheetId="1" r:id="rId1"/>
  </sheets>
  <definedNames/>
  <calcPr fullCalcOnLoad="1"/>
</workbook>
</file>

<file path=xl/sharedStrings.xml><?xml version="1.0" encoding="utf-8"?>
<sst xmlns="http://schemas.openxmlformats.org/spreadsheetml/2006/main" count="123" uniqueCount="71">
  <si>
    <t>CIG</t>
  </si>
  <si>
    <t>Struttura proponente</t>
  </si>
  <si>
    <t xml:space="preserve"> Oggetto  </t>
  </si>
  <si>
    <t>Procedura di scelta del contraente</t>
  </si>
  <si>
    <t>Elenco operatorI invitati a presentare offerte</t>
  </si>
  <si>
    <t>Aggiudicatario</t>
  </si>
  <si>
    <t>Importo di aggiudicazione</t>
  </si>
  <si>
    <t xml:space="preserve">Data Inizio  </t>
  </si>
  <si>
    <t xml:space="preserve"> Data Scadenza  </t>
  </si>
  <si>
    <t>Somme liquidate al netto dell'IVA</t>
  </si>
  <si>
    <t xml:space="preserve">D.Lgs. 163/2006, art. 125 comma 11 - Regolamento Lavori, Forniture e servizi in economia DCC n. 10/2009 - D.L. 6 luglio 2012 n. 95, art. 1 (MEPA) </t>
  </si>
  <si>
    <t>D.Lgs. 163/2006, art. 125 comma 11 - Regolamento Lavori, Forniture e servizi in economia DCC n. 10/2009</t>
  </si>
  <si>
    <t>KRATOS SPA</t>
  </si>
  <si>
    <t>Z531292482</t>
  </si>
  <si>
    <t>SERVIZIO PULIZIE</t>
  </si>
  <si>
    <t xml:space="preserve">COOPERATIVA INTEGRAZIONE E SOCIETA' A R.L. </t>
  </si>
  <si>
    <t>508852607F</t>
  </si>
  <si>
    <t>SERVIZIO ASSISTENZA DOMICILIARE</t>
  </si>
  <si>
    <t>ZC415AB9B8</t>
  </si>
  <si>
    <t>FORNITURA LIBRI TESTO SCUOLA PRIMARIA</t>
  </si>
  <si>
    <t>CARTOLIBRERIA "IL GIORNALIBRO DI DAMIA ANNA MARIA</t>
  </si>
  <si>
    <t>Z9710D5AE8</t>
  </si>
  <si>
    <t xml:space="preserve">D.Lgs. 163/2006, art. 125 comma 11 - Regolamento Lavori, Forniture e servizi in economia DCC n. 10/2009 - Legge n. 381/1991, art. 5 commi 1 e 4 - Legge n. 52/1996, art. 20 </t>
  </si>
  <si>
    <t>ASSISTENZA ACCOMPAGNAMENTO SCUOLABUS E PRESCUOLA A.S. 2015/2016</t>
  </si>
  <si>
    <t xml:space="preserve"> Z22168B7D4</t>
  </si>
  <si>
    <t xml:space="preserve"> Z57168B863</t>
  </si>
  <si>
    <t xml:space="preserve"> ZE2168B898</t>
  </si>
  <si>
    <t xml:space="preserve"> Z4E168B8E7</t>
  </si>
  <si>
    <t>Z70168B93E</t>
  </si>
  <si>
    <t xml:space="preserve">Rsa Livia Tiberina </t>
  </si>
  <si>
    <t>Rsa Flaminia srl</t>
  </si>
  <si>
    <t>Rsa Ancelle Francescane</t>
  </si>
  <si>
    <t>Casa Cura di Nepi Ro.Ri.</t>
  </si>
  <si>
    <t>Ente Ass. Sociale IL SALVATORE –(Centro di Riabilitazione "S. Maria del Prato)"</t>
  </si>
  <si>
    <t>DGR Lazio 98/2007 - DGR Lazio 380/2010</t>
  </si>
  <si>
    <t>ZB81485632</t>
  </si>
  <si>
    <t>SOGGIORNO ANZIANI</t>
  </si>
  <si>
    <t>UTENTI RSA</t>
  </si>
  <si>
    <t xml:space="preserve">D.Lgs. 163/2006, artt. 57 c2 e 125 comma 11 - Regolamento Lavori, Forniture e servizi in economia DCC n. 10/2009 </t>
  </si>
  <si>
    <t>TRAVEL GROUP SRL</t>
  </si>
  <si>
    <t>ZF315D42B6</t>
  </si>
  <si>
    <t>TONER STAMPANTE</t>
  </si>
  <si>
    <t>ZC216D65F2</t>
  </si>
  <si>
    <t>INDIVIDUAZIONE OPERATORE TERZO SETTORE PROGETTO POLO AFFIDO</t>
  </si>
  <si>
    <t>COOPERATIVA SINERGIE</t>
  </si>
  <si>
    <t>Z661718C7D</t>
  </si>
  <si>
    <t>FORNITURA PC</t>
  </si>
  <si>
    <t>TT TECNOSISTEMI SPA</t>
  </si>
  <si>
    <t>ZC613A3FE2</t>
  </si>
  <si>
    <t>COOPERATIVA SOC. ESUS</t>
  </si>
  <si>
    <t>ZC216E02D2</t>
  </si>
  <si>
    <t>RIPARAZIONE E REVISIONI SCUOLABUS</t>
  </si>
  <si>
    <t>OMAI SERVICE SRL</t>
  </si>
  <si>
    <t>ZA813D715A</t>
  </si>
  <si>
    <t>RIPARAZIONE SCUOLABUS</t>
  </si>
  <si>
    <t>Scuola, Sociale, Cultura, Sport</t>
  </si>
  <si>
    <t>D.Lgs. 163/2006, art. 125 comma 11 - Regolamento Lavori, Forniture e servizi in economia DCC n. 10/2009 - Legge n. 381/1991, art. 5 commi 1 e 4 - Legge n. 52/1996, art. 20 - D.G.C. n. 11/2015</t>
  </si>
  <si>
    <t>Determinazione</t>
  </si>
  <si>
    <t>DdR n. 12 del 13/03/2015</t>
  </si>
  <si>
    <t>DdR n. 19 del 26/03/2015</t>
  </si>
  <si>
    <t>DdR n. 26 del 30/04/2015</t>
  </si>
  <si>
    <t>DdR n. 34 del 03/06/2015</t>
  </si>
  <si>
    <t>DdR n. 50 del 17/08/2015</t>
  </si>
  <si>
    <t>DdR n. 55 del 14/09/2015</t>
  </si>
  <si>
    <t>DdR n. 60 del 16/10/2015</t>
  </si>
  <si>
    <t>DdR n. 69 del 29/10/2015</t>
  </si>
  <si>
    <t>DdR n. 75 del 13/11/2015</t>
  </si>
  <si>
    <t>DdR n. 76 del 11/08/2015</t>
  </si>
  <si>
    <t>DdR n. 78 del 02/12/2015</t>
  </si>
  <si>
    <t>DdR n. 64 del 16/10/2015</t>
  </si>
  <si>
    <t xml:space="preserve"> TRESANA SERVIZI COOPERATIVA SOCIALE, SOCIAL GREEN COOPERATIVA SOCIALE, ESUS SOCIETA’ COOPERATIVA SOCIALE, UNIVERSONLUS COOP. SOCIALE, COOPERATIVA SOCIALE INTEGRAZIONE E SOCIETA’, AURORA SERVICE SOC COOP
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</si>
</sst>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€&quot;\ #,##0.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9.5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  <font>
      <sz val="9.5"/>
      <color theme="1"/>
      <name val="Verdana"/>
      <family val="2"/>
    </font>
    <font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right" vertical="top"/>
    </xf>
    <xf numFmtId="14" fontId="0" fillId="0" borderId="0" xfId="0" applyNumberFormat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6" fillId="0" borderId="0" xfId="0" applyFont="1" applyAlignment="1">
      <alignment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44" fontId="2" fillId="0" borderId="10" xfId="59" applyFont="1" applyBorder="1" applyAlignment="1">
      <alignment vertical="center" wrapText="1"/>
    </xf>
    <xf numFmtId="44" fontId="0" fillId="0" borderId="0" xfId="59" applyFont="1" applyAlignment="1">
      <alignment vertical="top" wrapText="1"/>
    </xf>
    <xf numFmtId="44" fontId="0" fillId="0" borderId="0" xfId="59" applyFont="1" applyFill="1" applyBorder="1" applyAlignment="1">
      <alignment vertical="top" wrapText="1"/>
    </xf>
    <xf numFmtId="44" fontId="0" fillId="0" borderId="0" xfId="59" applyFont="1" applyAlignment="1">
      <alignment/>
    </xf>
    <xf numFmtId="44" fontId="38" fillId="0" borderId="0" xfId="59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95" zoomScaleNormal="95" zoomScalePageLayoutView="0" workbookViewId="0" topLeftCell="A1">
      <selection activeCell="I6" sqref="I6"/>
    </sheetView>
  </sheetViews>
  <sheetFormatPr defaultColWidth="9.140625" defaultRowHeight="15"/>
  <cols>
    <col min="1" max="1" width="12.00390625" style="0" bestFit="1" customWidth="1"/>
    <col min="2" max="2" width="20.00390625" style="0" bestFit="1" customWidth="1"/>
    <col min="3" max="3" width="20.00390625" style="0" customWidth="1"/>
    <col min="4" max="4" width="21.57421875" style="0" customWidth="1"/>
    <col min="5" max="5" width="37.8515625" style="0" customWidth="1"/>
    <col min="6" max="7" width="19.7109375" style="0" customWidth="1"/>
    <col min="8" max="8" width="17.00390625" style="13" bestFit="1" customWidth="1"/>
    <col min="9" max="10" width="11.00390625" style="0" bestFit="1" customWidth="1"/>
    <col min="11" max="11" width="15.8515625" style="13" customWidth="1"/>
  </cols>
  <sheetData>
    <row r="1" spans="1:11" ht="45">
      <c r="A1" s="1" t="s">
        <v>0</v>
      </c>
      <c r="B1" s="1" t="s">
        <v>1</v>
      </c>
      <c r="C1" s="1" t="s">
        <v>57</v>
      </c>
      <c r="D1" s="1" t="s">
        <v>2</v>
      </c>
      <c r="E1" s="1" t="s">
        <v>3</v>
      </c>
      <c r="F1" s="1" t="s">
        <v>4</v>
      </c>
      <c r="G1" s="1" t="s">
        <v>5</v>
      </c>
      <c r="H1" s="10" t="s">
        <v>6</v>
      </c>
      <c r="I1" s="2" t="s">
        <v>7</v>
      </c>
      <c r="J1" s="2" t="s">
        <v>8</v>
      </c>
      <c r="K1" s="10" t="s">
        <v>9</v>
      </c>
    </row>
    <row r="2" spans="1:12" ht="77.25">
      <c r="A2" s="3" t="s">
        <v>13</v>
      </c>
      <c r="B2" s="3" t="s">
        <v>55</v>
      </c>
      <c r="C2" s="3" t="s">
        <v>58</v>
      </c>
      <c r="D2" s="3" t="s">
        <v>14</v>
      </c>
      <c r="E2" s="7" t="s">
        <v>56</v>
      </c>
      <c r="F2" s="3" t="s">
        <v>15</v>
      </c>
      <c r="G2" s="3" t="s">
        <v>15</v>
      </c>
      <c r="H2" s="11">
        <v>2000</v>
      </c>
      <c r="I2" s="5">
        <v>42005</v>
      </c>
      <c r="J2" s="5"/>
      <c r="K2" s="11">
        <v>2000</v>
      </c>
      <c r="L2" s="3"/>
    </row>
    <row r="3" spans="1:12" ht="39">
      <c r="A3" s="3" t="s">
        <v>53</v>
      </c>
      <c r="B3" s="3" t="s">
        <v>55</v>
      </c>
      <c r="C3" s="3" t="s">
        <v>59</v>
      </c>
      <c r="D3" s="3" t="s">
        <v>54</v>
      </c>
      <c r="E3" s="7" t="s">
        <v>11</v>
      </c>
      <c r="F3" s="8" t="s">
        <v>52</v>
      </c>
      <c r="G3" s="8" t="s">
        <v>52</v>
      </c>
      <c r="H3" s="14">
        <v>936.81</v>
      </c>
      <c r="I3" s="5">
        <v>42064</v>
      </c>
      <c r="J3" s="5">
        <v>42124</v>
      </c>
      <c r="K3" s="14">
        <v>936.81</v>
      </c>
      <c r="L3" s="3"/>
    </row>
    <row r="4" spans="1:11" ht="64.5">
      <c r="A4" s="3" t="s">
        <v>16</v>
      </c>
      <c r="B4" s="3" t="s">
        <v>55</v>
      </c>
      <c r="C4" s="3" t="s">
        <v>60</v>
      </c>
      <c r="D4" s="3" t="s">
        <v>17</v>
      </c>
      <c r="E4" s="7" t="s">
        <v>22</v>
      </c>
      <c r="F4" s="3" t="s">
        <v>15</v>
      </c>
      <c r="G4" s="3" t="s">
        <v>15</v>
      </c>
      <c r="H4" s="11">
        <v>174927.91</v>
      </c>
      <c r="I4" s="5">
        <v>42371</v>
      </c>
      <c r="J4" s="5">
        <v>42735</v>
      </c>
      <c r="K4" s="11">
        <v>0</v>
      </c>
    </row>
    <row r="5" spans="1:11" ht="45">
      <c r="A5" s="3" t="s">
        <v>18</v>
      </c>
      <c r="B5" s="3" t="s">
        <v>55</v>
      </c>
      <c r="C5" s="3" t="s">
        <v>62</v>
      </c>
      <c r="D5" s="3" t="s">
        <v>19</v>
      </c>
      <c r="E5" s="7" t="s">
        <v>11</v>
      </c>
      <c r="F5" s="9" t="s">
        <v>20</v>
      </c>
      <c r="G5" s="9" t="s">
        <v>20</v>
      </c>
      <c r="H5" s="11">
        <v>10638.32</v>
      </c>
      <c r="I5" s="5">
        <v>42248</v>
      </c>
      <c r="J5" s="5">
        <v>42277</v>
      </c>
      <c r="K5" s="11">
        <v>10638.32</v>
      </c>
    </row>
    <row r="6" spans="1:11" ht="75">
      <c r="A6" s="6" t="s">
        <v>21</v>
      </c>
      <c r="B6" s="3" t="s">
        <v>55</v>
      </c>
      <c r="C6" s="3" t="s">
        <v>63</v>
      </c>
      <c r="D6" s="3" t="s">
        <v>23</v>
      </c>
      <c r="E6" s="7" t="s">
        <v>22</v>
      </c>
      <c r="F6" s="3" t="s">
        <v>15</v>
      </c>
      <c r="G6" s="3" t="s">
        <v>15</v>
      </c>
      <c r="H6" s="11">
        <v>13500</v>
      </c>
      <c r="I6" s="4">
        <v>42262</v>
      </c>
      <c r="J6" s="4">
        <v>42551</v>
      </c>
      <c r="K6" s="11">
        <f>1279.5+2806.37+2597.38+42.65+153.82+170.6</f>
        <v>7050.32</v>
      </c>
    </row>
    <row r="7" spans="1:11" ht="43.5" customHeight="1">
      <c r="A7" s="6" t="s">
        <v>24</v>
      </c>
      <c r="B7" s="3" t="s">
        <v>55</v>
      </c>
      <c r="C7" s="3" t="s">
        <v>64</v>
      </c>
      <c r="D7" s="6" t="s">
        <v>37</v>
      </c>
      <c r="E7" s="7" t="s">
        <v>34</v>
      </c>
      <c r="F7" s="3" t="s">
        <v>29</v>
      </c>
      <c r="G7" s="3" t="s">
        <v>29</v>
      </c>
      <c r="H7" s="12">
        <v>26776.4</v>
      </c>
      <c r="I7" s="15">
        <v>42005</v>
      </c>
      <c r="J7" s="15">
        <v>42369</v>
      </c>
      <c r="K7" s="11">
        <v>17246.32</v>
      </c>
    </row>
    <row r="8" spans="1:11" ht="30">
      <c r="A8" s="6" t="s">
        <v>25</v>
      </c>
      <c r="B8" s="3" t="s">
        <v>55</v>
      </c>
      <c r="C8" s="3" t="s">
        <v>64</v>
      </c>
      <c r="D8" s="6" t="s">
        <v>37</v>
      </c>
      <c r="E8" s="7" t="s">
        <v>34</v>
      </c>
      <c r="F8" s="3" t="s">
        <v>30</v>
      </c>
      <c r="G8" s="3" t="s">
        <v>30</v>
      </c>
      <c r="H8" s="12">
        <v>21608</v>
      </c>
      <c r="I8" s="15">
        <v>42005</v>
      </c>
      <c r="J8" s="15">
        <v>42369</v>
      </c>
      <c r="K8" s="11">
        <v>17996.8</v>
      </c>
    </row>
    <row r="9" spans="1:11" ht="30">
      <c r="A9" s="6" t="s">
        <v>26</v>
      </c>
      <c r="B9" s="3" t="s">
        <v>55</v>
      </c>
      <c r="C9" s="3" t="s">
        <v>64</v>
      </c>
      <c r="D9" s="6" t="s">
        <v>37</v>
      </c>
      <c r="E9" s="7" t="s">
        <v>34</v>
      </c>
      <c r="F9" s="3" t="s">
        <v>31</v>
      </c>
      <c r="G9" s="3" t="s">
        <v>31</v>
      </c>
      <c r="H9" s="12">
        <v>17958</v>
      </c>
      <c r="I9" s="15">
        <v>42005</v>
      </c>
      <c r="J9" s="15">
        <v>42369</v>
      </c>
      <c r="K9" s="11">
        <v>0</v>
      </c>
    </row>
    <row r="10" spans="1:11" ht="30">
      <c r="A10" s="6" t="s">
        <v>27</v>
      </c>
      <c r="B10" s="3" t="s">
        <v>55</v>
      </c>
      <c r="C10" s="3" t="s">
        <v>64</v>
      </c>
      <c r="D10" s="6" t="s">
        <v>37</v>
      </c>
      <c r="E10" s="7" t="s">
        <v>34</v>
      </c>
      <c r="F10" s="3" t="s">
        <v>32</v>
      </c>
      <c r="G10" s="3" t="s">
        <v>32</v>
      </c>
      <c r="H10" s="12">
        <v>11855.2</v>
      </c>
      <c r="I10" s="15">
        <v>42005</v>
      </c>
      <c r="J10" s="15">
        <v>42369</v>
      </c>
      <c r="K10" s="11">
        <v>9881.27</v>
      </c>
    </row>
    <row r="11" spans="1:11" ht="60">
      <c r="A11" s="6" t="s">
        <v>28</v>
      </c>
      <c r="B11" s="3" t="s">
        <v>55</v>
      </c>
      <c r="C11" s="3" t="s">
        <v>64</v>
      </c>
      <c r="D11" s="6" t="s">
        <v>37</v>
      </c>
      <c r="E11" s="7" t="s">
        <v>34</v>
      </c>
      <c r="F11" s="3" t="s">
        <v>33</v>
      </c>
      <c r="G11" s="3" t="s">
        <v>33</v>
      </c>
      <c r="H11" s="12">
        <v>4642.8</v>
      </c>
      <c r="I11" s="15">
        <v>42005</v>
      </c>
      <c r="J11" s="15">
        <v>42369</v>
      </c>
      <c r="K11" s="11">
        <f>3876.88</f>
        <v>3876.88</v>
      </c>
    </row>
    <row r="12" spans="1:11" ht="51.75">
      <c r="A12" t="s">
        <v>35</v>
      </c>
      <c r="B12" s="3" t="s">
        <v>55</v>
      </c>
      <c r="C12" s="3" t="s">
        <v>61</v>
      </c>
      <c r="D12" s="6" t="s">
        <v>36</v>
      </c>
      <c r="E12" s="7" t="s">
        <v>38</v>
      </c>
      <c r="F12" s="3" t="s">
        <v>39</v>
      </c>
      <c r="G12" s="3" t="s">
        <v>39</v>
      </c>
      <c r="H12" s="12">
        <v>15800</v>
      </c>
      <c r="I12" s="15">
        <v>42217</v>
      </c>
      <c r="J12" s="15">
        <v>42277</v>
      </c>
      <c r="K12" s="13">
        <v>15800</v>
      </c>
    </row>
    <row r="13" spans="1:11" ht="64.5">
      <c r="A13" t="s">
        <v>40</v>
      </c>
      <c r="B13" s="3" t="s">
        <v>55</v>
      </c>
      <c r="C13" s="3" t="s">
        <v>69</v>
      </c>
      <c r="D13" s="6" t="s">
        <v>41</v>
      </c>
      <c r="E13" s="7" t="s">
        <v>10</v>
      </c>
      <c r="F13" s="3" t="s">
        <v>12</v>
      </c>
      <c r="G13" s="3" t="s">
        <v>12</v>
      </c>
      <c r="H13" s="12">
        <v>83.05</v>
      </c>
      <c r="I13" s="15">
        <v>42248</v>
      </c>
      <c r="J13" s="15">
        <v>42307</v>
      </c>
      <c r="K13" s="13">
        <v>83.05</v>
      </c>
    </row>
    <row r="14" spans="1:11" ht="60">
      <c r="A14" s="6" t="s">
        <v>42</v>
      </c>
      <c r="B14" s="3" t="s">
        <v>55</v>
      </c>
      <c r="C14" s="3" t="s">
        <v>65</v>
      </c>
      <c r="D14" s="6" t="s">
        <v>43</v>
      </c>
      <c r="E14" s="7" t="s">
        <v>38</v>
      </c>
      <c r="F14" s="3" t="s">
        <v>44</v>
      </c>
      <c r="G14" s="3" t="s">
        <v>44</v>
      </c>
      <c r="H14" s="12">
        <v>10000</v>
      </c>
      <c r="I14" s="15">
        <v>42186</v>
      </c>
      <c r="J14" s="15">
        <v>42551</v>
      </c>
      <c r="K14" s="13">
        <v>0</v>
      </c>
    </row>
    <row r="15" spans="1:11" ht="64.5">
      <c r="A15" s="6" t="s">
        <v>45</v>
      </c>
      <c r="B15" s="3" t="s">
        <v>55</v>
      </c>
      <c r="C15" s="3" t="s">
        <v>66</v>
      </c>
      <c r="D15" s="6" t="s">
        <v>46</v>
      </c>
      <c r="E15" s="7" t="s">
        <v>10</v>
      </c>
      <c r="F15" s="3" t="s">
        <v>47</v>
      </c>
      <c r="G15" s="3" t="s">
        <v>47</v>
      </c>
      <c r="H15" s="12">
        <v>362.7</v>
      </c>
      <c r="I15" s="15">
        <v>42321</v>
      </c>
      <c r="J15" s="15">
        <v>42338</v>
      </c>
      <c r="K15" s="13">
        <v>362.7</v>
      </c>
    </row>
    <row r="16" spans="1:11" ht="255">
      <c r="A16" s="6" t="s">
        <v>48</v>
      </c>
      <c r="B16" s="3" t="s">
        <v>55</v>
      </c>
      <c r="C16" s="3" t="s">
        <v>67</v>
      </c>
      <c r="D16" s="6" t="s">
        <v>14</v>
      </c>
      <c r="E16" s="7" t="s">
        <v>11</v>
      </c>
      <c r="F16" s="3" t="s">
        <v>70</v>
      </c>
      <c r="G16" s="3" t="s">
        <v>49</v>
      </c>
      <c r="H16" s="12">
        <v>12397.23</v>
      </c>
      <c r="I16" s="15">
        <v>42371</v>
      </c>
      <c r="K16" s="13">
        <v>0</v>
      </c>
    </row>
    <row r="17" spans="1:11" ht="39">
      <c r="A17" s="3" t="s">
        <v>50</v>
      </c>
      <c r="B17" s="3" t="s">
        <v>55</v>
      </c>
      <c r="C17" s="3" t="s">
        <v>68</v>
      </c>
      <c r="D17" s="3" t="s">
        <v>51</v>
      </c>
      <c r="E17" s="7" t="s">
        <v>11</v>
      </c>
      <c r="F17" s="8" t="s">
        <v>52</v>
      </c>
      <c r="G17" s="8" t="s">
        <v>52</v>
      </c>
      <c r="H17" s="11">
        <f>5736.43/1.22</f>
        <v>4701.991803278689</v>
      </c>
      <c r="I17" s="5">
        <v>42186</v>
      </c>
      <c r="J17" s="5">
        <v>42277</v>
      </c>
      <c r="K17" s="11">
        <v>0</v>
      </c>
    </row>
    <row r="18" spans="1:7" ht="15">
      <c r="A18" s="3"/>
      <c r="D18" s="3"/>
      <c r="E18" s="7"/>
      <c r="F18" s="3"/>
      <c r="G18" s="3"/>
    </row>
    <row r="19" spans="1:11" ht="15">
      <c r="A19" s="3"/>
      <c r="B19" s="3"/>
      <c r="C19" s="3"/>
      <c r="D19" s="3"/>
      <c r="E19" s="7"/>
      <c r="F19" s="8"/>
      <c r="G19" s="8"/>
      <c r="H19" s="11"/>
      <c r="I19" s="5"/>
      <c r="J19" s="5"/>
      <c r="K19" s="11"/>
    </row>
    <row r="20" spans="1:11" ht="15">
      <c r="A20" s="6"/>
      <c r="B20" s="3"/>
      <c r="C20" s="3"/>
      <c r="D20" s="3"/>
      <c r="E20" s="7"/>
      <c r="F20" s="3"/>
      <c r="G20" s="3"/>
      <c r="H20" s="11"/>
      <c r="I20" s="4"/>
      <c r="J20" s="4"/>
      <c r="K20" s="11"/>
    </row>
    <row r="21" spans="1:8" ht="15">
      <c r="A21" s="6"/>
      <c r="D21" s="6"/>
      <c r="E21" s="7"/>
      <c r="F21" s="3"/>
      <c r="G21" s="3"/>
      <c r="H21" s="1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PIERLUIGILP</dc:creator>
  <cp:keywords/>
  <dc:description/>
  <cp:lastModifiedBy>davide</cp:lastModifiedBy>
  <cp:lastPrinted>2015-12-23T10:36:24Z</cp:lastPrinted>
  <dcterms:created xsi:type="dcterms:W3CDTF">2014-05-07T10:35:31Z</dcterms:created>
  <dcterms:modified xsi:type="dcterms:W3CDTF">2016-01-22T12:08:10Z</dcterms:modified>
  <cp:category/>
  <cp:version/>
  <cp:contentType/>
  <cp:contentStatus/>
</cp:coreProperties>
</file>