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<sst xmlns="http://schemas.openxmlformats.org/spreadsheetml/2006/main" count="460" uniqueCount="284">
  <si>
    <t xml:space="preserve">SERVIZIO </t>
  </si>
  <si>
    <t>ANNO</t>
  </si>
  <si>
    <t>CIG</t>
  </si>
  <si>
    <t>OGGETTO</t>
  </si>
  <si>
    <t>PROCEDURA</t>
  </si>
  <si>
    <t>CODICE FISCALE</t>
  </si>
  <si>
    <t>AGGIUDICATARIO</t>
  </si>
  <si>
    <t>NOMINATIVO RAPP. LEGALE</t>
  </si>
  <si>
    <t>IMPORTO</t>
  </si>
  <si>
    <t>dataInizio</t>
  </si>
  <si>
    <t>dataUltimazione</t>
  </si>
  <si>
    <t>importoSommeLiquidate</t>
  </si>
  <si>
    <t>NOTE</t>
  </si>
  <si>
    <t>TIPO</t>
  </si>
  <si>
    <t>AMBIENTE</t>
  </si>
  <si>
    <t>4969756463</t>
  </si>
  <si>
    <t>CONFERIMENTO PRESSO PUBBLICA DISCARICA DEI RIFIUTI INDIFFERENZIATI E ASSIMILABILI PRODOTTI SUL TERRITORIO COMUNALE PER L'ANNO 2013</t>
  </si>
  <si>
    <t>Affidamento diretto in esecuzione Ordinanza Prefetto del 13/04/2000</t>
  </si>
  <si>
    <t>08080561007</t>
  </si>
  <si>
    <t>BRACCIANO AMBIENTE SPA</t>
  </si>
  <si>
    <t>MARCHESI MARCELLO</t>
  </si>
  <si>
    <t>AD</t>
  </si>
  <si>
    <t>Z430A00D38</t>
  </si>
  <si>
    <t>TAGLIO ALBERI IN LOC. MONTE CAMINETTO</t>
  </si>
  <si>
    <t>art. 125 c. 10 lettera b), c. 11 ultimo periodo D.Lgs. 163/2006 - art. 4, comma 2, lettera m-bis), legge n. 106 del 2011 - art. 9 c.1 lett. p) e art. 16 c. 4 del Regolamento comunale per i lavori, le forniture e i servizi in economia</t>
  </si>
  <si>
    <t>08625311009</t>
  </si>
  <si>
    <t>PRAGMA SOCIETA' CONSORTILE A R.L.</t>
  </si>
  <si>
    <t>SCIO' PIERLUIGI</t>
  </si>
  <si>
    <t>0.00</t>
  </si>
  <si>
    <t>AE</t>
  </si>
  <si>
    <t>ZC10A34B52</t>
  </si>
  <si>
    <t>CONFERIMENTO DI RIFIUTI CODICE CER 17 01 07 PER L'ANNO 2013</t>
  </si>
  <si>
    <t>art. 125 c. 11 ultimo periodo D.Lgs. 163/2006 - art. 4, comma 2, lettera m-bis), legge n. 106 del 2011 - art. 9 c.1 lett. p) del Regolamento comunale per i lavori, le forniture e i servizi in economia</t>
  </si>
  <si>
    <t>05605680585</t>
  </si>
  <si>
    <t>FONTANA LARGA SRL</t>
  </si>
  <si>
    <t>ALFONSI PAOLO</t>
  </si>
  <si>
    <t>SOCIALE</t>
  </si>
  <si>
    <t>Z6F0A735CF</t>
  </si>
  <si>
    <t>STAMPA DI MANIFESTI PER INTERVENTI IN MATERIA DI SALUTE PUBBLICA</t>
  </si>
  <si>
    <t xml:space="preserve">art. 125 c. 11 ultimo periodo D.Lgs. 163/2006 - art. 4, comma 2, lettera m-bis), legge n. 106 del 2011 - art. 7 c. 1 lett. d) e art. 11 del Regolamento comunale per i lavori, le forniture e i servizi in economia </t>
  </si>
  <si>
    <t>00789190568</t>
  </si>
  <si>
    <t>TIPOGRAFICA GRAFICA VALLELUNGA</t>
  </si>
  <si>
    <t>GIULIARELLI ROBERTO</t>
  </si>
  <si>
    <t>290.40</t>
  </si>
  <si>
    <t>AA.GG.</t>
  </si>
  <si>
    <t>Z020A8E154</t>
  </si>
  <si>
    <t>SERVIZIO MANUTENZIONE, GESTIONE CONTENUTI, ASSISTENZA SITO WWW.COMUNEDISACROFANO.IT - ANNO 2013</t>
  </si>
  <si>
    <t>art. 57 e art. 125 c. 11 ultimo periodo D.Lgs. 163/2006 - art. 4, comma 2, lettera m-bis), legge n. 106 del 2011 - art. 9 c. 1 lett. f) e art. 11 del Regolamento comunale per i lavori, le forniture e i servizi in economia - esecuzione D.G.C. n. 44/2013</t>
  </si>
  <si>
    <t>VAMA WEB DI VALERIO MAFFEY</t>
  </si>
  <si>
    <t>MAFFEY VALERIO</t>
  </si>
  <si>
    <t>8000.00</t>
  </si>
  <si>
    <t>39616119F6</t>
  </si>
  <si>
    <t>CONFERIMENTO DELLA FRAZIONE - UMIDO PROVENIENTE DALLA RACCOLTA DIFFERENZIATA CODICE CER  20.01.08 ( SATURAZIONE PRECEDENTE PIATTAFORMA AMA )</t>
  </si>
  <si>
    <t>SATURAZIONE PIATTAFORMA PRECEDENTE</t>
  </si>
  <si>
    <t>720AC0034</t>
  </si>
  <si>
    <t>AFFIDAMENTO SERVIZIO DI CUSTODIA / MANUTENZIONE E GESTIONE ARCHIVIO COMUNALE FINO AL 31.12.2013</t>
  </si>
  <si>
    <t>art. 125 c. 11 ultimo periodo D.Lgs. 163/2006 - art. 4, comma 2, lettera m-bis), legge n. 106 del 2011 - art. 9 c.1 lett. r) e art. 11 del Regolamento comunale per i lavori, le forniture e i servizi in economia - Esecuzione D.G.C. n. 39/2013</t>
  </si>
  <si>
    <t>06629711001</t>
  </si>
  <si>
    <t>ARCHIGEST SRL</t>
  </si>
  <si>
    <t>CERQUETTI ENZO</t>
  </si>
  <si>
    <t>CONFERIMENTO PRESSO PIATTAFORMA AUTORIZZATA DEI RIFIUTI PROVENIENTI DALLA RACCOLTA DIFFERENZIATA E DALL'ECOCENTRO 2013</t>
  </si>
  <si>
    <t>Z0E0A5C86C</t>
  </si>
  <si>
    <t>ELABORAZIONE GRAFICA / STAMPA  NOTIZIARIO COMUNALE ANNO 2013</t>
  </si>
  <si>
    <t xml:space="preserve">art. 57 e art. 125 c. 11 ultimo periodo D.Lgs. 163/2006 - art. 4, comma 2, lettera m-bis), legge n. 106 del 2011 - art. 7 c. 1 lett. d) e art. 11 del Regolamento comunale per i lavori, le forniture e i servizi in economia </t>
  </si>
  <si>
    <t>01617070568</t>
  </si>
  <si>
    <t>TECNOSTAMPA SRL</t>
  </si>
  <si>
    <t>BRUNETTI LORENZO</t>
  </si>
  <si>
    <t>2976.00</t>
  </si>
  <si>
    <t>770AC5BC1</t>
  </si>
  <si>
    <t>RINNOVO DEL CERTIFICATO DI ASSIMILABILITA' DEI RIFIUTI PER L'ANNO 2013</t>
  </si>
  <si>
    <t>art. 125 c. 11 ultimo periodo D.Lgs. 163/2006 - art. 4, comma 2, lettera m-bis), legge n. 106 del 2011 - art. 7, 9 e art. 11 del Regolamento comunale per i lavori, le forniture e i servizi in economia</t>
  </si>
  <si>
    <t>07576820588</t>
  </si>
  <si>
    <t>HYDROCOM SRL</t>
  </si>
  <si>
    <t>D'ANTONI EMILIANO</t>
  </si>
  <si>
    <t>302.50</t>
  </si>
  <si>
    <t>ZF50B1A27C</t>
  </si>
  <si>
    <t>ACQUISTO N. 20 DIVISE PROTEZIONE CIVILE</t>
  </si>
  <si>
    <t>art. 125 c. 11 ultimo periodo D.Lgs. 163/2006 - art. 4, comma 2, lettera m-bis), legge n. 106 del 2011 - art. 7 c.1 lett. F,I) e art. 11 del Regolamento comunale per i lavori, le forniture e i servizi in economia - Esecuzione D.G.C. n. 95/2013</t>
  </si>
  <si>
    <t>08894201006</t>
  </si>
  <si>
    <t>SECURTEX SRL</t>
  </si>
  <si>
    <t>CHIAPPALUPI EVA</t>
  </si>
  <si>
    <t>2347.88</t>
  </si>
  <si>
    <t>TRIBUTI</t>
  </si>
  <si>
    <t>ZD10B46D59</t>
  </si>
  <si>
    <t>SERVIZIO DI STAMPA E POSTALIZZAZIONE ACCONTO TARES 2013</t>
  </si>
  <si>
    <t>art. 57 e art. 125 c. 11 ultimo periodo D.Lgs. 163/2006 - art. 4, comma 2, lettera m-bis), legge n. 106 del 2011 - art. 7, 9 e art. 11 del Regolamento comunale per i lavori, le forniture e i servizi in economia</t>
  </si>
  <si>
    <t>06188330150</t>
  </si>
  <si>
    <t>MAGGIOLI MODULGRAFICA SPA</t>
  </si>
  <si>
    <t>MAGGIOLI MANLIO</t>
  </si>
  <si>
    <t>ZE70BC4A4C</t>
  </si>
  <si>
    <t>INTERVENTI DI  DISINFEZIONE DA ESEGUIRE PRESSO I GIARDINI DI PIAZZA UGO SERATA</t>
  </si>
  <si>
    <t>0722136579</t>
  </si>
  <si>
    <t>POLIZZA RCTO 2013-2014</t>
  </si>
  <si>
    <t>art. 125 c. 10 lettera e), c. 11 ultimo periodo D.Lgs. 163/2006 -esecuzione D.G.C. n. 127/2013</t>
  </si>
  <si>
    <t>Lloyd's of London</t>
  </si>
  <si>
    <t>SCALA VITTORIO</t>
  </si>
  <si>
    <t>25000.00</t>
  </si>
  <si>
    <t>FORNITURA BENI E SERVIZI - SERVIZI 2-4-5-9</t>
  </si>
  <si>
    <t>Z160C2445D</t>
  </si>
  <si>
    <t>ATTIVAZIONE SISTEMA CARTA CARBURANTE (FUEL CARD)</t>
  </si>
  <si>
    <t xml:space="preserve">art. 125 c. 11 ultimo periodo D.Lgs. 163/2006 - art. 4, comma 2, lettera m-bis), legge n. 106 del 2011 - art. 7 e art. 11 del Regolamento comunale per i lavori, le forniture e i servizi in economia - Esecuzione D.G.C. n. 120/2013 </t>
  </si>
  <si>
    <t>00698550159</t>
  </si>
  <si>
    <t>TAMOIL ITALIA SPA - VALLELUNGA CARBURANTI SNC</t>
  </si>
  <si>
    <t>LUTEROTTI LUCA</t>
  </si>
  <si>
    <t>SPESA PRESUNTA</t>
  </si>
  <si>
    <t>ZD70C4BCD2</t>
  </si>
  <si>
    <t>ACQUISTO FAX</t>
  </si>
  <si>
    <t>art. 125 c. 11 ultimo periodo D.Lgs. 163/2006 - art. 4, comma 2, lettera m-bis), legge n. 106 del 2011 - art. 7 c.2 lett. b) del Regolamento comunale per i lavori, le forniture e i servizi in economia - art. 1 D.L. n. 95/2012 (MEPA)</t>
  </si>
  <si>
    <t>03797260878</t>
  </si>
  <si>
    <t>COMIS DI CATANIA</t>
  </si>
  <si>
    <t>COMIS GIUSEPPE</t>
  </si>
  <si>
    <t>200.08</t>
  </si>
  <si>
    <t>Z5C0C4BD01</t>
  </si>
  <si>
    <t>PRODOTTI IGIENE UFFICI</t>
  </si>
  <si>
    <t>art. 125 c. 11 ultimo periodo D.Lgs. 163/2006 - art. 4, comma 2, lettera m-bis), legge n. 106 del 2011 - art. 7 c.1 lett. n) del Regolamento comunale per i lavori, le forniture e i servizi in economia - art. 1 D.L. n. 95/2012 (MEPA)</t>
  </si>
  <si>
    <t>07468691006</t>
  </si>
  <si>
    <t>CIA PACKING</t>
  </si>
  <si>
    <t>MICOLONGHI ORLANDO</t>
  </si>
  <si>
    <t>65.43</t>
  </si>
  <si>
    <t>Z9B0D2A275</t>
  </si>
  <si>
    <t>SERVIZIO DI STAMPA E POSTALIZZAZIONE SALDO TARES</t>
  </si>
  <si>
    <t>MAGGIOLI SPA</t>
  </si>
  <si>
    <t>ZDC0D33275</t>
  </si>
  <si>
    <t>SW CALCOLO MINI-IMU 2013 PER CITTADINI</t>
  </si>
  <si>
    <t>art. 125 c. 11 ultimo periodo D.Lgs. 163/2006 - art. 4, comma 2, lettera m-bis), legge n. 106 del 2011 - art. 7 c.2 lett. B) del Regolamento comunale per i lavori, le forniture e i servizi in economia</t>
  </si>
  <si>
    <t>ANUTEL</t>
  </si>
  <si>
    <t>TUCCIO FRANCESCO</t>
  </si>
  <si>
    <t>Z520E48FF7</t>
  </si>
  <si>
    <t>PRODOTTI IGIENE PULIZIA LOCALI COMUNALI</t>
  </si>
  <si>
    <t>97.86</t>
  </si>
  <si>
    <t>Z000E30549</t>
  </si>
  <si>
    <t>PUBBLICAZIONE SUL NOTIZIARIO "IL NUOVO"</t>
  </si>
  <si>
    <t>art. 125 c. 11 ultimo periodo D.Lgs. 163/2006 - art. 4, comma 2, lettera m-bis), legge n. 106 del 2011 - art. 9 c.1 lett. o) e art. 11 del Regolamento comunale per i lavori, le forniture e i servizi in economia - Esecuzione D.G.C. n. 113/2013</t>
  </si>
  <si>
    <t>07228881004</t>
  </si>
  <si>
    <t>ASSOCIAZIONE CULTURALE BELMONTE</t>
  </si>
  <si>
    <t>FALZINI RICCARDO</t>
  </si>
  <si>
    <t>ZD80871C5E</t>
  </si>
  <si>
    <t>Proroga tecnica Servizio SAD e AEC nelle more espletamento procedura negoziata</t>
  </si>
  <si>
    <t xml:space="preserve">art. 125 c. 10 lett. c) e c. 11 ultimo periodo D.Lgs. 163/2006 - art. 4, comma 2, lettera m-bis), legge n. 106 del 2011 - art. 9 c.1 lett. U) e art. 11 del Regolamento comunale per i lavori, le forniture e i servizi in economia </t>
  </si>
  <si>
    <t>05641401004</t>
  </si>
  <si>
    <t>COOPERATIVA INTEGRAZIONE E SOCIETA' A R.L.</t>
  </si>
  <si>
    <t>CASTELLANO MARIA</t>
  </si>
  <si>
    <t>28000.00</t>
  </si>
  <si>
    <t>SCUOLA</t>
  </si>
  <si>
    <t>Z41087EFA6</t>
  </si>
  <si>
    <t>Fornitura Gasolio Scuola Materna</t>
  </si>
  <si>
    <t>art. 125 c. 11 ultimo periodo D.Lgs. 163/2006 - art. 4, comma 2, lettera m-bis), legge n. 106 del 2011 - art. 7 c.1 lett. l) del Regolamento comunale per i lavori, le forniture e i servizi in economia - art. 1 D.L. n. 95/2012 (CONSIP)</t>
  </si>
  <si>
    <t>00151550340</t>
  </si>
  <si>
    <t>REPSOL ITALIA SPA</t>
  </si>
  <si>
    <t>FERNANDEZ GARCIA OLIVER</t>
  </si>
  <si>
    <t>3907.56</t>
  </si>
  <si>
    <t>Z9D0943E2E</t>
  </si>
  <si>
    <t>FORNITURA GASOLIO SCUOLA MATERNA</t>
  </si>
  <si>
    <t>3963.54</t>
  </si>
  <si>
    <t>Z5708140C7</t>
  </si>
  <si>
    <t>SERVIZIO PULIZIE UFFICI COMUNALI</t>
  </si>
  <si>
    <t xml:space="preserve">art. 5 commi 1 e 4 della Legge n. 381/1991, art. 125 c. 11 ultimo periodo D.Lgs. 163/2006 - art. 4, comma 2, lettera m-bis), legge n. 106 del 2011 - art. 9 c.1 lett. n) e art. 11 del Regolamento comunale per i lavori, le forniture e i servizi in economia </t>
  </si>
  <si>
    <t>1000.00</t>
  </si>
  <si>
    <t>ZAE0974664</t>
  </si>
  <si>
    <t>RIPARAZIONE SCUOLABUS IVECO TAG. BY133GF</t>
  </si>
  <si>
    <t xml:space="preserve">art. 125 c. 10 lett. c) e c. 11 ultimo periodo D.Lgs. 163/2006 - art. 4, comma 2, lettera m-bis), legge n. 106 del 2011 - art. 9 c.1 lett. a) e art. 11 del Regolamento comunale per i lavori, le forniture e i servizi in economia </t>
  </si>
  <si>
    <t>OMAI SERVICE SRL</t>
  </si>
  <si>
    <t>GREGORI MARZIO</t>
  </si>
  <si>
    <t>2284.78</t>
  </si>
  <si>
    <t>Z500987A6A</t>
  </si>
  <si>
    <t>3895.24</t>
  </si>
  <si>
    <t>Z2B0974A4D</t>
  </si>
  <si>
    <t>Riparazione scuolabus  IVECO tg. BJ262HN</t>
  </si>
  <si>
    <t>03538471008</t>
  </si>
  <si>
    <t>OMAI DI GREGORI E CIARLANTINI</t>
  </si>
  <si>
    <t>CIARLANTINI FRANCO</t>
  </si>
  <si>
    <t>1892.81</t>
  </si>
  <si>
    <t>Z9E099586F</t>
  </si>
  <si>
    <t>SERVIZIO PULIZIA UFFICI COMUNALI</t>
  </si>
  <si>
    <t>7200.00</t>
  </si>
  <si>
    <t>Z990997967</t>
  </si>
  <si>
    <t>PROSECUZIONE RAPPORTO PER SERVIZIO SAD E AEC</t>
  </si>
  <si>
    <t>23000.00</t>
  </si>
  <si>
    <t>ZA409E6263</t>
  </si>
  <si>
    <t>ACQUISTO LAVAGNA INTERATTIVA PER ISTITUTO COMPRENSIVO</t>
  </si>
  <si>
    <t>art. 125 c. 11 ultimo periodo D.Lgs. 163/2006 - art. 4, comma 2, lettera m-bis), legge n. 106 del 2011 - art. 7 c.1 lett. a) del Regolamento comunale per i lavori, le forniture e i servizi in economia - art. 1 D.L. n. 95/2012 (MEPA)</t>
  </si>
  <si>
    <t>06742260158</t>
  </si>
  <si>
    <t>LOGOSTRE  MAGENTA</t>
  </si>
  <si>
    <t>CERUTI CESARE</t>
  </si>
  <si>
    <t>2329.25</t>
  </si>
  <si>
    <t>Z190A02B14</t>
  </si>
  <si>
    <t>Riparazione scuolabus  IVECO tg. BJ262HN – MERCEDES TG. ED718FZ – IVECO TG. BY133GF</t>
  </si>
  <si>
    <t>1043.17</t>
  </si>
  <si>
    <t>Z400A13679</t>
  </si>
  <si>
    <t>CENTRI ESTIVI MINORI</t>
  </si>
  <si>
    <t>art. 125 c. 11 ultimo periodo D.Lgs. 163/2006 - art. 4, comma 2, lettera m-bis), legge n. 106 del 2011 - art. 9 c.1 lett. v) e art. 11 del Regolamento comunale per i lavori, le forniture e i servizi in economia - Esecuzione D.G.C. n. 67/2013</t>
  </si>
  <si>
    <t>ASD CENTRO NUOTO SACROFANO</t>
  </si>
  <si>
    <t>PICA FRANCESCA</t>
  </si>
  <si>
    <t>9000.00</t>
  </si>
  <si>
    <t>ZF10ABB0B3</t>
  </si>
  <si>
    <t>SOGGIORNI ESTIVI DISABILI AEC</t>
  </si>
  <si>
    <t>art. 57 e art. 125 c. 11 ultimo periodo D.Lgs. 163/2006 - art. 4, comma 2, lettera m-bis), legge n. 106 del 2011 - art. 9 c.1 lett. u) e art. 11 del Regolamento comunale per i lavori, le forniture e i servizi in economia - Esecuzione D.G.C. n. 67/2013</t>
  </si>
  <si>
    <t>4668.00</t>
  </si>
  <si>
    <t>ZBA099E167</t>
  </si>
  <si>
    <t>REALIZZAZIONE Progetto “TRA SCILLA E CARIDDI” - Contributo Regionale DGR Lazio N. 193/2011 e  DGR Lazio n.285/2011</t>
  </si>
  <si>
    <t>art. 57 e art. 125 c. 11 ultimo periodo D.Lgs. 163/2006 - art. 4, comma 2, lettera m-bis), legge n. 106 del 2011 - art. 9 c.1 lett. v) e art. 11 del Regolamento comunale per i lavori, le forniture e i servizi in economia - Esecuzione D.G.C. n. 101/2011</t>
  </si>
  <si>
    <t>05736910588</t>
  </si>
  <si>
    <t>ASSOCIAZIONE PSICOANALISI CONTRO – COMPAGNIA TEATRALE SANDRO GINDRO</t>
  </si>
  <si>
    <t>BRACALENTI RAFFAELE</t>
  </si>
  <si>
    <t>28556.00</t>
  </si>
  <si>
    <t>Z69099E029</t>
  </si>
  <si>
    <t>Realizzazione Progetto “TRA SCILLA E CARIDDI” - Contributo Regionale DGR Lazio N. 193/2011 e  DGR Lazio n.285/2011</t>
  </si>
  <si>
    <t>08935221005</t>
  </si>
  <si>
    <t>ATLANTE FILM SRL</t>
  </si>
  <si>
    <t>MARTINO ELVIRA SAMANTHA</t>
  </si>
  <si>
    <t>6050.00</t>
  </si>
  <si>
    <t>Z57099E131</t>
  </si>
  <si>
    <t>art. 125 c. 11 ultimo periodo D.Lgs. 163/2006 - art. 4, comma 2, lettera m-bis), legge n. 106 del 2011 - art. 9 c.1 lett. r) e art. 11 del Regolamento comunale per i lavori, le forniture e i servizi in economia</t>
  </si>
  <si>
    <t>07439261004</t>
  </si>
  <si>
    <t>RISTORANTE LO CHALET</t>
  </si>
  <si>
    <t>BERGAMO DANIELE</t>
  </si>
  <si>
    <t>750.00</t>
  </si>
  <si>
    <t>Z1B0AD49B9</t>
  </si>
  <si>
    <t>Acquisto libri di testo Scuola elementare a.s. 2013/2014</t>
  </si>
  <si>
    <t xml:space="preserve">art. 125 c. 11 ultimo periodo D.Lgs. 163/2006 - art. 4, comma 2, lettera m-bis), legge n. 106 del 2011 - art. 7 c.1 lett. i) e art. 11 del Regolamento comunale per i lavori, le forniture e i servizi in economia </t>
  </si>
  <si>
    <t>03678531009</t>
  </si>
  <si>
    <t>IL GIORNALIBRO di DAMIA ANNAMARIA</t>
  </si>
  <si>
    <t>DAMIA ANNAMARIA</t>
  </si>
  <si>
    <t>10080.48</t>
  </si>
  <si>
    <t>ZAD0B63463</t>
  </si>
  <si>
    <t>AFFIDAMENTO SERVIZIO ASSISTENZA TRASPORTO SCOLASTICO</t>
  </si>
  <si>
    <t>art. 125 c. 11 ultimo periodo D.Lgs. 163/2006 - art. 4, comma 2, lettera m-bis), legge n. 106 del 2011 - art. 9 c.1 lett. t) e art. 11 del Regolamento comunale per i lavori, le forniture e i servizi in economia - Esecuzione D.G.C. n. 108/2013</t>
  </si>
  <si>
    <t>COOPERATIVA INTEGRAZIONE E SOCIETA A R.L.</t>
  </si>
  <si>
    <t>Z4F0BAE2AD</t>
  </si>
  <si>
    <t>SERVIZIO ACCOGLIENZA MINORI SCUOLA MEDIA</t>
  </si>
  <si>
    <t xml:space="preserve">art. 125 c. 11 ultimo periodo D.Lgs. 163/2006 - art. 4, comma 2, lettera m-bis), legge n. 106 del 2011 - art. 9 c.1 lett. t) e art. 11 del Regolamento comunale per i lavori, le forniture e i servizi in economia </t>
  </si>
  <si>
    <t>1030.08</t>
  </si>
  <si>
    <t>Z690BECCDC</t>
  </si>
  <si>
    <t>10400.39</t>
  </si>
  <si>
    <t>Z100CE9ACC</t>
  </si>
  <si>
    <t>AFFIDAMENTO REALIZZAZIONE PROGETTO NUOTA E PEDALA</t>
  </si>
  <si>
    <t xml:space="preserve">artt. 57 comma 2 lett. b) e  125 c. 11 ultimo periodo D.Lgs. 163/2006 - art. 4, comma 2, lettera m-bis), legge n. 106 del 2011 - art. 9 c.1 lett. v) e art. 11 del Regolamento comunale per i lavori, le forniture e i servizi in economia </t>
  </si>
  <si>
    <t>6666.67</t>
  </si>
  <si>
    <t>Z130A7EDDA</t>
  </si>
  <si>
    <t>SOGGIORNI ESTIVI ANZIANI</t>
  </si>
  <si>
    <t>art. 125 c. 11 ultimo periodo D.Lgs. 163/2006 - art. 4, comma 2, lettera m-bis), legge n. 106 del 2011 - art. 9 c.1 lett. q) e art. 11 del Regolamento comunale per i lavori, le forniture e i servizi in economia - Esecuzione D.G.C. n. 80/2013</t>
  </si>
  <si>
    <t>TRAVEL  GROUP SERVICE</t>
  </si>
  <si>
    <t>BONETTI MICHELE</t>
  </si>
  <si>
    <t>21224.00</t>
  </si>
  <si>
    <t>ZA60A7816C</t>
  </si>
  <si>
    <t>MANIFESTI CONCERTO MUSICA SINFONICA</t>
  </si>
  <si>
    <t>145.20</t>
  </si>
  <si>
    <t>TURISMO</t>
  </si>
  <si>
    <t>ZA00D09064</t>
  </si>
  <si>
    <t>FORNITURA LUMINARIE NATALE 2013</t>
  </si>
  <si>
    <t xml:space="preserve">art. 125 c. 11 ultimo periodo D.Lgs. 163/2006 - art. 4, comma 2, lettera m-bis), legge n. 106 del 2011 - art. 7 c.1 lett. a) del Regolamento comunale per i lavori, le forniture e i servizi in economia, comparazione economica art. 1 D.L. n. 95/2012 </t>
  </si>
  <si>
    <t>06104071003</t>
  </si>
  <si>
    <t>LUMINARIE 2000 SNC</t>
  </si>
  <si>
    <t>BRESCIA DONATO</t>
  </si>
  <si>
    <t>3660.00</t>
  </si>
  <si>
    <t>ZC708E8FB3</t>
  </si>
  <si>
    <t>CLIMATIZZATORE PER BIBLIOTECA SCOLASTICA</t>
  </si>
  <si>
    <t>04863501005</t>
  </si>
  <si>
    <t>GETHOTERMO SAS</t>
  </si>
  <si>
    <t>TORTORA GERMANO</t>
  </si>
  <si>
    <t>2100.00</t>
  </si>
  <si>
    <t>ZF808E8B42</t>
  </si>
  <si>
    <t>FORNITURA ARREDI SCOLASTICI</t>
  </si>
  <si>
    <t xml:space="preserve">art. 125 c. 11 ultimo periodo D.Lgs. 163/2006 - art. 4, comma 2, lettera m-bis), legge n. 106 del 2011 - art. 7 c.1 lett. a) del Regolamento comunale per i lavori, le forniture e i servizi in economia, comparazione qualitativa art. 1 D.L. n. 95/2012 </t>
  </si>
  <si>
    <t>00216580290</t>
  </si>
  <si>
    <t>MOBILFERRO SRL</t>
  </si>
  <si>
    <t>BIANCHINI RENZO</t>
  </si>
  <si>
    <t>3017.48</t>
  </si>
  <si>
    <t>ZFA0B3F213</t>
  </si>
  <si>
    <t>INDIVIDUAZIONE OPERATORE TERZO SETTORE PER ATTIVITA' SUPPORTO/SOSTEGNO POLO AFFIDO</t>
  </si>
  <si>
    <t>art. 125 c. 11 ultimo periodo D.Lgs. 163/2006 - art. 4, comma 2, lettera m-bis), legge n. 106 del 2011 - art. 9 c.1 lett. u) e art. 11 del Regolamento comunale per i lavori, le forniture e i servizi in economia - Esecuzione D.G.C. n. 68/2013</t>
  </si>
  <si>
    <t>08093561002</t>
  </si>
  <si>
    <t>COOPERATIVE SINERGIE</t>
  </si>
  <si>
    <t>CARDUCCI MARCO</t>
  </si>
  <si>
    <t>3868.75</t>
  </si>
  <si>
    <t>SCUOLA-SOCIALE</t>
  </si>
  <si>
    <t>FORNITURA GASOLIO SERVIZIO SCUOLABUS</t>
  </si>
  <si>
    <t xml:space="preserve"> art. 125 c. 11 ultimo periodo D.Lgs. 163/2006 - art. 7,9 e art. 11 del Regolamento comunale per i lavori, le forniture e i servizi in economia </t>
  </si>
  <si>
    <t>03656641002</t>
  </si>
  <si>
    <t>DISTRIBUTORE TAMOIL PIPPA G.</t>
  </si>
  <si>
    <t>PIPPA GIUSEPPE</t>
  </si>
  <si>
    <t>iva inclusa</t>
  </si>
  <si>
    <t>SERVIZIO ASSISTENZA DOMICIALIARE E AEC</t>
  </si>
  <si>
    <t>Proroga tecnica Servizio SAD e AEC nelle more completamento procedura negoziata per acquisizione documentazione amministrativa aggiudicatario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</si>
</sst>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44" fontId="0" fillId="0" borderId="0" xfId="59" applyFont="1" applyFill="1" applyBorder="1" applyAlignment="1">
      <alignment/>
    </xf>
    <xf numFmtId="0" fontId="0" fillId="33" borderId="0" xfId="0" applyFill="1" applyAlignment="1">
      <alignment/>
    </xf>
    <xf numFmtId="44" fontId="0" fillId="0" borderId="0" xfId="59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4" fontId="0" fillId="0" borderId="0" xfId="59" applyFont="1" applyFill="1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 vertical="center" wrapText="1"/>
    </xf>
    <xf numFmtId="44" fontId="0" fillId="0" borderId="0" xfId="59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 quotePrefix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SPARENZA%20E%20CONTRASTO%20ALLA%20CORRUZIONE\AFFARI%20GENERALI\2009_2014_integra_2013_2014_con_rap_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2011"/>
      <sheetName val="2012"/>
      <sheetName val="2013"/>
      <sheetName val="2013-INTEGRAZIONE"/>
      <sheetName val="2014"/>
    </sheetNames>
  </externalBook>
</externalLink>
</file>

<file path=xl/tables/table1.xml><?xml version="1.0" encoding="utf-8"?>
<table xmlns="http://schemas.openxmlformats.org/spreadsheetml/2006/main" id="1" name="Tabella1" displayName="Tabella1" ref="A1:N49" totalsRowShown="0">
  <autoFilter ref="A1:N49"/>
  <tableColumns count="14">
    <tableColumn id="1" name="SERVIZIO "/>
    <tableColumn id="6" name="ANNO"/>
    <tableColumn id="9" name="CIG"/>
    <tableColumn id="12" name="OGGETTO"/>
    <tableColumn id="13" name="PROCEDURA"/>
    <tableColumn id="14" name="CODICE FISCALE"/>
    <tableColumn id="15" name="AGGIUDICATARIO"/>
    <tableColumn id="2" name="NOMINATIVO RAPP. LEGALE"/>
    <tableColumn id="18" name="IMPORTO"/>
    <tableColumn id="19" name="dataInizio"/>
    <tableColumn id="20" name="dataUltimazione"/>
    <tableColumn id="21" name="importoSommeLiquidate"/>
    <tableColumn id="22" name="NOTE"/>
    <tableColumn id="3" name="TIP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49">
      <selection activeCell="D49" sqref="D49"/>
    </sheetView>
  </sheetViews>
  <sheetFormatPr defaultColWidth="9.140625" defaultRowHeight="15"/>
  <cols>
    <col min="1" max="1" width="13.00390625" style="2" customWidth="1"/>
    <col min="2" max="2" width="6.57421875" style="2" customWidth="1"/>
    <col min="3" max="3" width="12.140625" style="2" bestFit="1" customWidth="1"/>
    <col min="4" max="4" width="32.421875" style="3" customWidth="1"/>
    <col min="5" max="5" width="36.421875" style="3" customWidth="1"/>
    <col min="6" max="6" width="15.00390625" style="2" bestFit="1" customWidth="1"/>
    <col min="7" max="7" width="36.8515625" style="2" customWidth="1"/>
    <col min="8" max="8" width="29.8515625" style="2" customWidth="1"/>
    <col min="9" max="9" width="13.8515625" style="16" customWidth="1"/>
    <col min="10" max="10" width="12.00390625" style="2" hidden="1" customWidth="1"/>
    <col min="11" max="11" width="18.140625" style="2" hidden="1" customWidth="1"/>
    <col min="12" max="12" width="25.8515625" style="2" hidden="1" customWidth="1"/>
    <col min="13" max="13" width="21.8515625" style="3" customWidth="1"/>
    <col min="14" max="14" width="9.140625" style="7" customWidth="1"/>
    <col min="15" max="16384" width="9.140625" style="2" customWidth="1"/>
  </cols>
  <sheetData>
    <row r="1" spans="1:14" s="6" customFormat="1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7" t="s">
        <v>13</v>
      </c>
    </row>
    <row r="2" spans="1:14" ht="75">
      <c r="A2" s="8" t="s">
        <v>14</v>
      </c>
      <c r="B2" s="2">
        <v>2013</v>
      </c>
      <c r="C2" s="8" t="s">
        <v>15</v>
      </c>
      <c r="D2" s="9" t="s">
        <v>16</v>
      </c>
      <c r="E2" s="9" t="s">
        <v>17</v>
      </c>
      <c r="F2" s="10" t="s">
        <v>18</v>
      </c>
      <c r="G2" s="11" t="s">
        <v>19</v>
      </c>
      <c r="H2" s="17" t="s">
        <v>20</v>
      </c>
      <c r="I2" s="5">
        <v>99000</v>
      </c>
      <c r="J2" s="18">
        <v>41275</v>
      </c>
      <c r="K2" s="18">
        <v>41639</v>
      </c>
      <c r="L2" s="8"/>
      <c r="M2" s="7"/>
      <c r="N2" s="7" t="s">
        <v>21</v>
      </c>
    </row>
    <row r="3" spans="1:14" ht="90">
      <c r="A3" s="8" t="s">
        <v>14</v>
      </c>
      <c r="B3" s="2">
        <v>2013</v>
      </c>
      <c r="C3" s="8" t="s">
        <v>22</v>
      </c>
      <c r="D3" s="9" t="s">
        <v>23</v>
      </c>
      <c r="E3" s="12" t="s">
        <v>24</v>
      </c>
      <c r="F3" s="10" t="s">
        <v>25</v>
      </c>
      <c r="G3" s="11" t="s">
        <v>26</v>
      </c>
      <c r="H3" s="17" t="s">
        <v>27</v>
      </c>
      <c r="I3" s="5">
        <v>3800</v>
      </c>
      <c r="J3" s="18">
        <v>41415</v>
      </c>
      <c r="K3" s="18">
        <v>41425</v>
      </c>
      <c r="L3" s="8" t="s">
        <v>28</v>
      </c>
      <c r="M3" s="7"/>
      <c r="N3" s="7" t="s">
        <v>29</v>
      </c>
    </row>
    <row r="4" spans="1:14" ht="90">
      <c r="A4" s="8" t="s">
        <v>14</v>
      </c>
      <c r="B4" s="2">
        <v>2013</v>
      </c>
      <c r="C4" s="8" t="s">
        <v>30</v>
      </c>
      <c r="D4" s="9" t="s">
        <v>31</v>
      </c>
      <c r="E4" s="12" t="s">
        <v>32</v>
      </c>
      <c r="F4" s="10" t="s">
        <v>33</v>
      </c>
      <c r="G4" s="1" t="s">
        <v>34</v>
      </c>
      <c r="H4" s="1" t="s">
        <v>35</v>
      </c>
      <c r="I4" s="5">
        <v>3719</v>
      </c>
      <c r="J4" s="18">
        <v>41429</v>
      </c>
      <c r="K4" s="18">
        <v>41639</v>
      </c>
      <c r="L4" s="8" t="s">
        <v>28</v>
      </c>
      <c r="M4" s="7"/>
      <c r="N4" s="7" t="s">
        <v>29</v>
      </c>
    </row>
    <row r="5" spans="1:14" ht="90">
      <c r="A5" s="8" t="s">
        <v>36</v>
      </c>
      <c r="B5" s="2">
        <v>2013</v>
      </c>
      <c r="C5" s="8" t="s">
        <v>37</v>
      </c>
      <c r="D5" s="9" t="s">
        <v>38</v>
      </c>
      <c r="E5" s="12" t="s">
        <v>39</v>
      </c>
      <c r="F5" s="10" t="s">
        <v>40</v>
      </c>
      <c r="G5" s="1" t="s">
        <v>41</v>
      </c>
      <c r="H5" s="1" t="s">
        <v>42</v>
      </c>
      <c r="I5" s="5">
        <v>290.4</v>
      </c>
      <c r="J5" s="18">
        <v>41444</v>
      </c>
      <c r="K5" s="18">
        <v>41444</v>
      </c>
      <c r="L5" s="8" t="s">
        <v>43</v>
      </c>
      <c r="M5" s="7"/>
      <c r="N5" s="7" t="s">
        <v>29</v>
      </c>
    </row>
    <row r="6" spans="1:14" ht="105">
      <c r="A6" s="8" t="s">
        <v>44</v>
      </c>
      <c r="B6" s="2">
        <v>2013</v>
      </c>
      <c r="C6" s="8" t="s">
        <v>45</v>
      </c>
      <c r="D6" s="9" t="s">
        <v>46</v>
      </c>
      <c r="E6" s="12" t="s">
        <v>47</v>
      </c>
      <c r="F6" s="1">
        <v>10504670588</v>
      </c>
      <c r="G6" s="1" t="s">
        <v>48</v>
      </c>
      <c r="H6" s="1" t="s">
        <v>49</v>
      </c>
      <c r="I6" s="5">
        <v>8000</v>
      </c>
      <c r="J6" s="18">
        <v>41452</v>
      </c>
      <c r="K6" s="18">
        <v>41639</v>
      </c>
      <c r="L6" s="8" t="s">
        <v>50</v>
      </c>
      <c r="M6" s="7"/>
      <c r="N6" s="7" t="s">
        <v>29</v>
      </c>
    </row>
    <row r="7" spans="1:14" ht="90">
      <c r="A7" s="8" t="s">
        <v>14</v>
      </c>
      <c r="B7" s="2">
        <v>2013</v>
      </c>
      <c r="C7" s="8" t="s">
        <v>51</v>
      </c>
      <c r="D7" s="9" t="s">
        <v>52</v>
      </c>
      <c r="E7" s="12" t="s">
        <v>24</v>
      </c>
      <c r="F7" s="10" t="s">
        <v>25</v>
      </c>
      <c r="G7" s="11" t="s">
        <v>26</v>
      </c>
      <c r="H7" s="17" t="s">
        <v>27</v>
      </c>
      <c r="I7" s="5">
        <v>49586.77</v>
      </c>
      <c r="J7" s="18">
        <v>41452</v>
      </c>
      <c r="K7" s="18">
        <v>41639</v>
      </c>
      <c r="L7" s="8" t="s">
        <v>28</v>
      </c>
      <c r="M7" s="7" t="s">
        <v>53</v>
      </c>
      <c r="N7" s="7" t="s">
        <v>29</v>
      </c>
    </row>
    <row r="8" spans="1:14" ht="105">
      <c r="A8" s="8" t="s">
        <v>44</v>
      </c>
      <c r="B8" s="2">
        <v>2013</v>
      </c>
      <c r="C8" s="8" t="s">
        <v>54</v>
      </c>
      <c r="D8" s="9" t="s">
        <v>55</v>
      </c>
      <c r="E8" s="12" t="s">
        <v>56</v>
      </c>
      <c r="F8" s="10" t="s">
        <v>57</v>
      </c>
      <c r="G8" s="11" t="s">
        <v>58</v>
      </c>
      <c r="H8" s="17" t="s">
        <v>59</v>
      </c>
      <c r="I8" s="5">
        <v>4958</v>
      </c>
      <c r="J8" s="18">
        <v>41452</v>
      </c>
      <c r="K8" s="18">
        <v>41639</v>
      </c>
      <c r="L8" s="8" t="s">
        <v>28</v>
      </c>
      <c r="M8" s="7"/>
      <c r="N8" s="7" t="s">
        <v>29</v>
      </c>
    </row>
    <row r="9" spans="1:14" ht="90">
      <c r="A9" s="8" t="s">
        <v>14</v>
      </c>
      <c r="B9" s="2">
        <v>2013</v>
      </c>
      <c r="C9" s="8" t="s">
        <v>51</v>
      </c>
      <c r="D9" s="9" t="s">
        <v>60</v>
      </c>
      <c r="E9" s="12" t="s">
        <v>24</v>
      </c>
      <c r="F9" s="10" t="s">
        <v>25</v>
      </c>
      <c r="G9" s="11" t="s">
        <v>26</v>
      </c>
      <c r="H9" s="17" t="s">
        <v>27</v>
      </c>
      <c r="I9" s="5">
        <v>66115.7</v>
      </c>
      <c r="J9" s="18">
        <v>41452</v>
      </c>
      <c r="K9" s="18">
        <v>41639</v>
      </c>
      <c r="L9" s="8" t="s">
        <v>28</v>
      </c>
      <c r="M9" s="7"/>
      <c r="N9" s="7" t="s">
        <v>29</v>
      </c>
    </row>
    <row r="10" spans="1:14" ht="90">
      <c r="A10" s="8" t="s">
        <v>44</v>
      </c>
      <c r="B10" s="2">
        <v>2013</v>
      </c>
      <c r="C10" s="8" t="s">
        <v>61</v>
      </c>
      <c r="D10" s="9" t="s">
        <v>62</v>
      </c>
      <c r="E10" s="12" t="s">
        <v>63</v>
      </c>
      <c r="F10" s="10" t="s">
        <v>64</v>
      </c>
      <c r="G10" s="1" t="s">
        <v>65</v>
      </c>
      <c r="H10" s="17" t="s">
        <v>66</v>
      </c>
      <c r="I10" s="5">
        <v>2976</v>
      </c>
      <c r="J10" s="18">
        <v>41452</v>
      </c>
      <c r="K10" s="18">
        <v>41639</v>
      </c>
      <c r="L10" s="8" t="s">
        <v>67</v>
      </c>
      <c r="M10" s="7"/>
      <c r="N10" s="7" t="s">
        <v>29</v>
      </c>
    </row>
    <row r="11" spans="1:14" ht="90">
      <c r="A11" s="8" t="s">
        <v>14</v>
      </c>
      <c r="B11" s="2">
        <v>2013</v>
      </c>
      <c r="C11" s="8" t="s">
        <v>68</v>
      </c>
      <c r="D11" s="9" t="s">
        <v>69</v>
      </c>
      <c r="E11" s="12" t="s">
        <v>70</v>
      </c>
      <c r="F11" s="10" t="s">
        <v>71</v>
      </c>
      <c r="G11" s="13" t="s">
        <v>72</v>
      </c>
      <c r="H11" s="13" t="s">
        <v>73</v>
      </c>
      <c r="I11" s="5">
        <v>302.5</v>
      </c>
      <c r="J11" s="18">
        <v>41452</v>
      </c>
      <c r="K11" s="18">
        <v>41639</v>
      </c>
      <c r="L11" s="8" t="s">
        <v>74</v>
      </c>
      <c r="M11" s="7"/>
      <c r="N11" s="7" t="s">
        <v>29</v>
      </c>
    </row>
    <row r="12" spans="1:14" ht="105">
      <c r="A12" s="8" t="s">
        <v>44</v>
      </c>
      <c r="B12" s="2">
        <v>2013</v>
      </c>
      <c r="C12" s="8" t="s">
        <v>75</v>
      </c>
      <c r="D12" s="9" t="s">
        <v>76</v>
      </c>
      <c r="E12" s="12" t="s">
        <v>77</v>
      </c>
      <c r="F12" s="10" t="s">
        <v>78</v>
      </c>
      <c r="G12" s="1" t="s">
        <v>79</v>
      </c>
      <c r="H12" s="1" t="s">
        <v>80</v>
      </c>
      <c r="I12" s="5">
        <v>2347.88</v>
      </c>
      <c r="J12" s="18">
        <v>41487</v>
      </c>
      <c r="K12" s="18">
        <v>41547</v>
      </c>
      <c r="L12" s="8" t="s">
        <v>81</v>
      </c>
      <c r="M12" s="7"/>
      <c r="N12" s="7" t="s">
        <v>29</v>
      </c>
    </row>
    <row r="13" spans="1:14" ht="90">
      <c r="A13" s="8" t="s">
        <v>82</v>
      </c>
      <c r="B13" s="2">
        <v>2013</v>
      </c>
      <c r="C13" s="8" t="s">
        <v>83</v>
      </c>
      <c r="D13" s="9" t="s">
        <v>84</v>
      </c>
      <c r="E13" s="12" t="s">
        <v>85</v>
      </c>
      <c r="F13" s="10" t="s">
        <v>86</v>
      </c>
      <c r="G13" s="1" t="s">
        <v>87</v>
      </c>
      <c r="H13" s="1" t="s">
        <v>88</v>
      </c>
      <c r="I13" s="5">
        <v>6756.33</v>
      </c>
      <c r="J13" s="18">
        <v>41513</v>
      </c>
      <c r="K13" s="18">
        <v>41547</v>
      </c>
      <c r="L13" s="8" t="s">
        <v>28</v>
      </c>
      <c r="M13" s="7"/>
      <c r="N13" s="7" t="s">
        <v>29</v>
      </c>
    </row>
    <row r="14" spans="1:14" ht="90">
      <c r="A14" s="8" t="s">
        <v>14</v>
      </c>
      <c r="B14" s="2">
        <v>2013</v>
      </c>
      <c r="C14" s="8" t="s">
        <v>89</v>
      </c>
      <c r="D14" s="9" t="s">
        <v>90</v>
      </c>
      <c r="E14" s="12" t="s">
        <v>24</v>
      </c>
      <c r="F14" s="10" t="s">
        <v>25</v>
      </c>
      <c r="G14" s="11" t="s">
        <v>26</v>
      </c>
      <c r="H14" s="17" t="s">
        <v>27</v>
      </c>
      <c r="I14" s="5">
        <v>854</v>
      </c>
      <c r="J14" s="18">
        <v>41550</v>
      </c>
      <c r="K14" s="18">
        <v>41550</v>
      </c>
      <c r="L14" s="8" t="s">
        <v>28</v>
      </c>
      <c r="M14" s="7"/>
      <c r="N14" s="7" t="s">
        <v>29</v>
      </c>
    </row>
    <row r="15" spans="1:14" ht="45">
      <c r="A15" s="8" t="s">
        <v>44</v>
      </c>
      <c r="B15" s="2">
        <v>2013</v>
      </c>
      <c r="C15" s="8" t="s">
        <v>91</v>
      </c>
      <c r="D15" s="9" t="s">
        <v>92</v>
      </c>
      <c r="E15" s="12" t="s">
        <v>93</v>
      </c>
      <c r="F15" s="1">
        <v>10655700150</v>
      </c>
      <c r="G15" s="1" t="s">
        <v>94</v>
      </c>
      <c r="H15" s="1" t="s">
        <v>95</v>
      </c>
      <c r="I15" s="5">
        <v>50000</v>
      </c>
      <c r="J15" s="18">
        <v>41608</v>
      </c>
      <c r="K15" s="18">
        <v>41973</v>
      </c>
      <c r="L15" s="8" t="s">
        <v>96</v>
      </c>
      <c r="M15" s="7"/>
      <c r="N15" s="7" t="s">
        <v>29</v>
      </c>
    </row>
    <row r="16" spans="1:14" ht="105">
      <c r="A16" s="8" t="s">
        <v>97</v>
      </c>
      <c r="B16" s="2">
        <v>2013</v>
      </c>
      <c r="C16" s="8" t="s">
        <v>98</v>
      </c>
      <c r="D16" s="9" t="s">
        <v>99</v>
      </c>
      <c r="E16" s="12" t="s">
        <v>100</v>
      </c>
      <c r="F16" s="10" t="s">
        <v>101</v>
      </c>
      <c r="G16" s="14" t="s">
        <v>102</v>
      </c>
      <c r="H16" s="17" t="s">
        <v>103</v>
      </c>
      <c r="I16" s="5">
        <v>15000</v>
      </c>
      <c r="J16" s="18">
        <v>41640</v>
      </c>
      <c r="K16" s="18">
        <v>42004</v>
      </c>
      <c r="L16" s="8" t="s">
        <v>28</v>
      </c>
      <c r="M16" s="7" t="s">
        <v>104</v>
      </c>
      <c r="N16" s="7" t="s">
        <v>29</v>
      </c>
    </row>
    <row r="17" spans="1:14" ht="105">
      <c r="A17" s="8" t="s">
        <v>44</v>
      </c>
      <c r="B17" s="2">
        <v>2013</v>
      </c>
      <c r="C17" s="8" t="s">
        <v>105</v>
      </c>
      <c r="D17" s="9" t="s">
        <v>106</v>
      </c>
      <c r="E17" s="12" t="s">
        <v>107</v>
      </c>
      <c r="F17" s="10" t="s">
        <v>108</v>
      </c>
      <c r="G17" s="14" t="s">
        <v>109</v>
      </c>
      <c r="H17" s="14" t="s">
        <v>110</v>
      </c>
      <c r="I17" s="5">
        <v>200.08</v>
      </c>
      <c r="J17" s="18">
        <v>41605</v>
      </c>
      <c r="K17" s="18">
        <v>41639</v>
      </c>
      <c r="L17" s="8" t="s">
        <v>111</v>
      </c>
      <c r="M17" s="7"/>
      <c r="N17" s="7" t="s">
        <v>29</v>
      </c>
    </row>
    <row r="18" spans="1:14" ht="105">
      <c r="A18" s="8" t="s">
        <v>44</v>
      </c>
      <c r="B18" s="2">
        <v>2013</v>
      </c>
      <c r="C18" s="8" t="s">
        <v>112</v>
      </c>
      <c r="D18" s="9" t="s">
        <v>113</v>
      </c>
      <c r="E18" s="12" t="s">
        <v>114</v>
      </c>
      <c r="F18" s="10" t="s">
        <v>115</v>
      </c>
      <c r="G18" s="14" t="s">
        <v>116</v>
      </c>
      <c r="H18" s="17" t="s">
        <v>117</v>
      </c>
      <c r="I18" s="5">
        <v>65.43</v>
      </c>
      <c r="J18" s="18">
        <v>41621</v>
      </c>
      <c r="K18" s="18">
        <v>41639</v>
      </c>
      <c r="L18" s="8" t="s">
        <v>118</v>
      </c>
      <c r="M18" s="7"/>
      <c r="N18" s="7" t="s">
        <v>29</v>
      </c>
    </row>
    <row r="19" spans="1:14" ht="90">
      <c r="A19" s="8" t="s">
        <v>82</v>
      </c>
      <c r="B19" s="2">
        <v>2013</v>
      </c>
      <c r="C19" s="8" t="s">
        <v>119</v>
      </c>
      <c r="D19" s="9" t="s">
        <v>120</v>
      </c>
      <c r="E19" s="12" t="s">
        <v>85</v>
      </c>
      <c r="F19" s="10" t="s">
        <v>86</v>
      </c>
      <c r="G19" s="15" t="s">
        <v>121</v>
      </c>
      <c r="H19" s="15" t="s">
        <v>88</v>
      </c>
      <c r="I19" s="5">
        <v>3086.45</v>
      </c>
      <c r="J19" s="18">
        <v>41625</v>
      </c>
      <c r="K19" s="18">
        <v>41625</v>
      </c>
      <c r="L19" s="8" t="s">
        <v>28</v>
      </c>
      <c r="M19" s="7"/>
      <c r="N19" s="7" t="s">
        <v>29</v>
      </c>
    </row>
    <row r="20" spans="1:14" ht="90">
      <c r="A20" s="8" t="s">
        <v>82</v>
      </c>
      <c r="B20" s="2">
        <v>2013</v>
      </c>
      <c r="C20" s="8" t="s">
        <v>122</v>
      </c>
      <c r="D20" s="9" t="s">
        <v>123</v>
      </c>
      <c r="E20" s="12" t="s">
        <v>124</v>
      </c>
      <c r="F20" s="1">
        <v>99330670797</v>
      </c>
      <c r="G20" s="14" t="s">
        <v>125</v>
      </c>
      <c r="H20" s="14" t="s">
        <v>126</v>
      </c>
      <c r="I20" s="5">
        <v>100</v>
      </c>
      <c r="J20" s="18">
        <v>41626</v>
      </c>
      <c r="K20" s="18">
        <v>41626</v>
      </c>
      <c r="L20" s="8" t="s">
        <v>28</v>
      </c>
      <c r="M20" s="7"/>
      <c r="N20" s="7" t="s">
        <v>29</v>
      </c>
    </row>
    <row r="21" spans="1:14" ht="105">
      <c r="A21" s="8" t="s">
        <v>44</v>
      </c>
      <c r="B21" s="2">
        <v>2013</v>
      </c>
      <c r="C21" s="8" t="s">
        <v>127</v>
      </c>
      <c r="D21" s="9" t="s">
        <v>128</v>
      </c>
      <c r="E21" s="12" t="s">
        <v>114</v>
      </c>
      <c r="F21" s="10" t="s">
        <v>115</v>
      </c>
      <c r="G21" s="14" t="s">
        <v>116</v>
      </c>
      <c r="H21" s="17" t="s">
        <v>117</v>
      </c>
      <c r="I21" s="5">
        <v>97.86</v>
      </c>
      <c r="J21" s="18">
        <v>41626</v>
      </c>
      <c r="K21" s="18">
        <v>41626</v>
      </c>
      <c r="L21" s="8" t="s">
        <v>129</v>
      </c>
      <c r="M21" s="7"/>
      <c r="N21" s="7" t="s">
        <v>29</v>
      </c>
    </row>
    <row r="22" spans="1:14" ht="105">
      <c r="A22" s="8" t="s">
        <v>44</v>
      </c>
      <c r="B22" s="2">
        <v>2013</v>
      </c>
      <c r="C22" s="8" t="s">
        <v>130</v>
      </c>
      <c r="D22" s="9" t="s">
        <v>131</v>
      </c>
      <c r="E22" s="12" t="s">
        <v>132</v>
      </c>
      <c r="F22" s="10" t="s">
        <v>133</v>
      </c>
      <c r="G22" s="14" t="s">
        <v>134</v>
      </c>
      <c r="H22" s="14" t="s">
        <v>135</v>
      </c>
      <c r="I22" s="5">
        <v>3000</v>
      </c>
      <c r="J22" s="18">
        <v>41626</v>
      </c>
      <c r="K22" s="18">
        <v>41759</v>
      </c>
      <c r="L22" s="8" t="s">
        <v>28</v>
      </c>
      <c r="M22" s="7"/>
      <c r="N22" s="7" t="s">
        <v>29</v>
      </c>
    </row>
    <row r="23" spans="1:14" ht="90">
      <c r="A23" s="8" t="s">
        <v>36</v>
      </c>
      <c r="B23" s="2">
        <v>2013</v>
      </c>
      <c r="C23" s="8" t="s">
        <v>136</v>
      </c>
      <c r="D23" s="9" t="s">
        <v>137</v>
      </c>
      <c r="E23" s="12" t="s">
        <v>138</v>
      </c>
      <c r="F23" s="10" t="s">
        <v>139</v>
      </c>
      <c r="G23" s="14" t="s">
        <v>140</v>
      </c>
      <c r="H23" s="14" t="s">
        <v>141</v>
      </c>
      <c r="I23" s="5">
        <v>28000</v>
      </c>
      <c r="J23" s="18">
        <v>41305</v>
      </c>
      <c r="K23" s="18">
        <v>41364</v>
      </c>
      <c r="L23" s="8" t="s">
        <v>142</v>
      </c>
      <c r="M23" s="7"/>
      <c r="N23" s="7" t="s">
        <v>29</v>
      </c>
    </row>
    <row r="24" spans="1:14" ht="105">
      <c r="A24" s="8" t="s">
        <v>143</v>
      </c>
      <c r="B24" s="2">
        <v>2013</v>
      </c>
      <c r="C24" s="8" t="s">
        <v>144</v>
      </c>
      <c r="D24" s="9" t="s">
        <v>145</v>
      </c>
      <c r="E24" s="12" t="s">
        <v>146</v>
      </c>
      <c r="F24" s="10" t="s">
        <v>147</v>
      </c>
      <c r="G24" s="15" t="s">
        <v>148</v>
      </c>
      <c r="H24" s="15" t="s">
        <v>149</v>
      </c>
      <c r="I24" s="5">
        <v>3907.56</v>
      </c>
      <c r="J24" s="18">
        <v>41305</v>
      </c>
      <c r="K24" s="18">
        <v>41305</v>
      </c>
      <c r="L24" s="8" t="s">
        <v>150</v>
      </c>
      <c r="M24" s="7"/>
      <c r="N24" s="7" t="s">
        <v>29</v>
      </c>
    </row>
    <row r="25" spans="1:14" ht="105">
      <c r="A25" s="8" t="s">
        <v>143</v>
      </c>
      <c r="B25" s="2">
        <v>2013</v>
      </c>
      <c r="C25" s="8" t="s">
        <v>151</v>
      </c>
      <c r="D25" s="9" t="s">
        <v>152</v>
      </c>
      <c r="E25" s="12" t="s">
        <v>146</v>
      </c>
      <c r="F25" s="10" t="s">
        <v>147</v>
      </c>
      <c r="G25" s="15" t="s">
        <v>148</v>
      </c>
      <c r="H25" s="15" t="s">
        <v>149</v>
      </c>
      <c r="I25" s="5">
        <v>3963.54</v>
      </c>
      <c r="J25" s="18">
        <v>41345</v>
      </c>
      <c r="K25" s="18">
        <v>41345</v>
      </c>
      <c r="L25" s="8" t="s">
        <v>153</v>
      </c>
      <c r="M25" s="7"/>
      <c r="N25" s="7" t="s">
        <v>29</v>
      </c>
    </row>
    <row r="26" spans="1:14" ht="105">
      <c r="A26" s="8" t="s">
        <v>44</v>
      </c>
      <c r="B26" s="2">
        <v>2013</v>
      </c>
      <c r="C26" s="8" t="s">
        <v>154</v>
      </c>
      <c r="D26" s="9" t="s">
        <v>155</v>
      </c>
      <c r="E26" s="12" t="s">
        <v>156</v>
      </c>
      <c r="F26" s="10" t="s">
        <v>139</v>
      </c>
      <c r="G26" s="14" t="s">
        <v>140</v>
      </c>
      <c r="H26" s="14" t="s">
        <v>141</v>
      </c>
      <c r="I26" s="5">
        <v>1000</v>
      </c>
      <c r="J26" s="18">
        <v>41345</v>
      </c>
      <c r="K26" s="18">
        <v>41364</v>
      </c>
      <c r="L26" s="8" t="s">
        <v>157</v>
      </c>
      <c r="M26" s="7"/>
      <c r="N26" s="7" t="s">
        <v>29</v>
      </c>
    </row>
    <row r="27" spans="1:14" ht="90">
      <c r="A27" s="8" t="s">
        <v>143</v>
      </c>
      <c r="B27" s="2">
        <v>2013</v>
      </c>
      <c r="C27" s="8" t="s">
        <v>158</v>
      </c>
      <c r="D27" s="9" t="s">
        <v>159</v>
      </c>
      <c r="E27" s="12" t="s">
        <v>160</v>
      </c>
      <c r="F27" s="1">
        <v>11739571005</v>
      </c>
      <c r="G27" s="15" t="s">
        <v>161</v>
      </c>
      <c r="H27" s="15" t="s">
        <v>162</v>
      </c>
      <c r="I27" s="5">
        <v>2284.78</v>
      </c>
      <c r="J27" s="18">
        <v>41354</v>
      </c>
      <c r="K27" s="18">
        <v>41354</v>
      </c>
      <c r="L27" s="8" t="s">
        <v>163</v>
      </c>
      <c r="M27" s="7"/>
      <c r="N27" s="7" t="s">
        <v>29</v>
      </c>
    </row>
    <row r="28" spans="1:14" ht="105">
      <c r="A28" s="8" t="s">
        <v>143</v>
      </c>
      <c r="B28" s="2">
        <v>2013</v>
      </c>
      <c r="C28" s="8" t="s">
        <v>164</v>
      </c>
      <c r="D28" s="9" t="s">
        <v>152</v>
      </c>
      <c r="E28" s="12" t="s">
        <v>146</v>
      </c>
      <c r="F28" s="10" t="s">
        <v>147</v>
      </c>
      <c r="G28" s="15" t="s">
        <v>148</v>
      </c>
      <c r="H28" s="15" t="s">
        <v>149</v>
      </c>
      <c r="I28" s="5">
        <v>3895.24</v>
      </c>
      <c r="J28" s="18">
        <v>41354</v>
      </c>
      <c r="K28" s="18">
        <v>41354</v>
      </c>
      <c r="L28" s="8" t="s">
        <v>165</v>
      </c>
      <c r="M28" s="7"/>
      <c r="N28" s="7" t="s">
        <v>29</v>
      </c>
    </row>
    <row r="29" spans="1:14" ht="90">
      <c r="A29" s="8" t="s">
        <v>143</v>
      </c>
      <c r="B29" s="2">
        <v>2013</v>
      </c>
      <c r="C29" s="8" t="s">
        <v>166</v>
      </c>
      <c r="D29" s="9" t="s">
        <v>167</v>
      </c>
      <c r="E29" s="12" t="s">
        <v>160</v>
      </c>
      <c r="F29" s="10" t="s">
        <v>168</v>
      </c>
      <c r="G29" s="15" t="s">
        <v>169</v>
      </c>
      <c r="H29" s="15" t="s">
        <v>170</v>
      </c>
      <c r="I29" s="5">
        <v>1892.81</v>
      </c>
      <c r="J29" s="18">
        <v>41361</v>
      </c>
      <c r="K29" s="18">
        <v>41361</v>
      </c>
      <c r="L29" s="8" t="s">
        <v>171</v>
      </c>
      <c r="M29" s="7"/>
      <c r="N29" s="7" t="s">
        <v>29</v>
      </c>
    </row>
    <row r="30" spans="1:14" ht="105">
      <c r="A30" s="8" t="s">
        <v>44</v>
      </c>
      <c r="B30" s="2">
        <v>2013</v>
      </c>
      <c r="C30" s="8" t="s">
        <v>172</v>
      </c>
      <c r="D30" s="9" t="s">
        <v>173</v>
      </c>
      <c r="E30" s="12" t="s">
        <v>156</v>
      </c>
      <c r="F30" s="10" t="s">
        <v>139</v>
      </c>
      <c r="G30" s="14" t="s">
        <v>140</v>
      </c>
      <c r="H30" s="14" t="s">
        <v>141</v>
      </c>
      <c r="I30" s="5">
        <v>7200</v>
      </c>
      <c r="J30" s="18">
        <v>41378</v>
      </c>
      <c r="K30" s="18">
        <v>41639</v>
      </c>
      <c r="L30" s="8" t="s">
        <v>174</v>
      </c>
      <c r="M30" s="7"/>
      <c r="N30" s="7" t="s">
        <v>29</v>
      </c>
    </row>
    <row r="31" spans="1:14" ht="90">
      <c r="A31" s="8" t="s">
        <v>36</v>
      </c>
      <c r="B31" s="2">
        <v>2013</v>
      </c>
      <c r="C31" s="8" t="s">
        <v>175</v>
      </c>
      <c r="D31" s="9" t="s">
        <v>176</v>
      </c>
      <c r="E31" s="12" t="s">
        <v>138</v>
      </c>
      <c r="F31" s="10" t="s">
        <v>139</v>
      </c>
      <c r="G31" s="14" t="s">
        <v>140</v>
      </c>
      <c r="H31" s="14" t="s">
        <v>141</v>
      </c>
      <c r="I31" s="5">
        <v>23000</v>
      </c>
      <c r="J31" s="18">
        <v>41381</v>
      </c>
      <c r="K31" s="18">
        <v>41639</v>
      </c>
      <c r="L31" s="8" t="s">
        <v>177</v>
      </c>
      <c r="M31" s="7"/>
      <c r="N31" s="7" t="s">
        <v>29</v>
      </c>
    </row>
    <row r="32" spans="1:14" ht="105">
      <c r="A32" s="8" t="s">
        <v>143</v>
      </c>
      <c r="B32" s="2">
        <v>2013</v>
      </c>
      <c r="C32" s="8" t="s">
        <v>178</v>
      </c>
      <c r="D32" s="9" t="s">
        <v>179</v>
      </c>
      <c r="E32" s="12" t="s">
        <v>180</v>
      </c>
      <c r="F32" s="10" t="s">
        <v>181</v>
      </c>
      <c r="G32" s="15" t="s">
        <v>182</v>
      </c>
      <c r="H32" s="15" t="s">
        <v>183</v>
      </c>
      <c r="I32" s="5">
        <v>2329.25</v>
      </c>
      <c r="J32" s="18">
        <v>41408</v>
      </c>
      <c r="K32" s="18">
        <v>41425</v>
      </c>
      <c r="L32" s="8" t="s">
        <v>184</v>
      </c>
      <c r="M32" s="7"/>
      <c r="N32" s="7" t="s">
        <v>29</v>
      </c>
    </row>
    <row r="33" spans="1:14" ht="90">
      <c r="A33" s="8" t="s">
        <v>143</v>
      </c>
      <c r="B33" s="2">
        <v>2013</v>
      </c>
      <c r="C33" s="8" t="s">
        <v>185</v>
      </c>
      <c r="D33" s="9" t="s">
        <v>186</v>
      </c>
      <c r="E33" s="12" t="s">
        <v>160</v>
      </c>
      <c r="F33" s="10" t="s">
        <v>168</v>
      </c>
      <c r="G33" s="15" t="s">
        <v>169</v>
      </c>
      <c r="H33" s="15" t="s">
        <v>170</v>
      </c>
      <c r="I33" s="5">
        <v>1043.17</v>
      </c>
      <c r="J33" s="18">
        <v>41416</v>
      </c>
      <c r="K33" s="18">
        <v>41425</v>
      </c>
      <c r="L33" s="8" t="s">
        <v>187</v>
      </c>
      <c r="M33" s="7"/>
      <c r="N33" s="7" t="s">
        <v>29</v>
      </c>
    </row>
    <row r="34" spans="1:14" ht="105">
      <c r="A34" s="8" t="s">
        <v>36</v>
      </c>
      <c r="B34" s="2">
        <v>2013</v>
      </c>
      <c r="C34" s="8" t="s">
        <v>188</v>
      </c>
      <c r="D34" s="9" t="s">
        <v>189</v>
      </c>
      <c r="E34" s="12" t="s">
        <v>190</v>
      </c>
      <c r="F34" s="1">
        <v>97466990583</v>
      </c>
      <c r="G34" s="14" t="s">
        <v>191</v>
      </c>
      <c r="H34" s="14" t="s">
        <v>192</v>
      </c>
      <c r="I34" s="5">
        <v>9000</v>
      </c>
      <c r="J34" s="18">
        <v>41451</v>
      </c>
      <c r="K34" s="18">
        <v>41481</v>
      </c>
      <c r="L34" s="8" t="s">
        <v>193</v>
      </c>
      <c r="M34" s="7"/>
      <c r="N34" s="7" t="s">
        <v>29</v>
      </c>
    </row>
    <row r="35" spans="1:14" ht="105">
      <c r="A35" s="8" t="s">
        <v>36</v>
      </c>
      <c r="B35" s="2">
        <v>2013</v>
      </c>
      <c r="C35" s="8" t="s">
        <v>194</v>
      </c>
      <c r="D35" s="9" t="s">
        <v>195</v>
      </c>
      <c r="E35" s="12" t="s">
        <v>196</v>
      </c>
      <c r="F35" s="10" t="s">
        <v>139</v>
      </c>
      <c r="G35" s="14" t="s">
        <v>140</v>
      </c>
      <c r="H35" s="14" t="s">
        <v>141</v>
      </c>
      <c r="I35" s="5">
        <v>4668</v>
      </c>
      <c r="J35" s="18">
        <v>41456</v>
      </c>
      <c r="K35" s="18">
        <v>41467</v>
      </c>
      <c r="L35" s="8" t="s">
        <v>197</v>
      </c>
      <c r="M35" s="7"/>
      <c r="N35" s="7" t="s">
        <v>29</v>
      </c>
    </row>
    <row r="36" spans="1:14" ht="105">
      <c r="A36" s="8" t="s">
        <v>36</v>
      </c>
      <c r="B36" s="2">
        <v>2013</v>
      </c>
      <c r="C36" s="8" t="s">
        <v>198</v>
      </c>
      <c r="D36" s="9" t="s">
        <v>199</v>
      </c>
      <c r="E36" s="12" t="s">
        <v>200</v>
      </c>
      <c r="F36" s="10" t="s">
        <v>201</v>
      </c>
      <c r="G36" s="14" t="s">
        <v>202</v>
      </c>
      <c r="H36" s="14" t="s">
        <v>203</v>
      </c>
      <c r="I36" s="5">
        <v>28556</v>
      </c>
      <c r="J36" s="18">
        <v>41153</v>
      </c>
      <c r="K36" s="18">
        <v>41455</v>
      </c>
      <c r="L36" s="8" t="s">
        <v>204</v>
      </c>
      <c r="M36" s="7"/>
      <c r="N36" s="7" t="s">
        <v>29</v>
      </c>
    </row>
    <row r="37" spans="1:14" ht="105">
      <c r="A37" s="8" t="s">
        <v>36</v>
      </c>
      <c r="B37" s="2">
        <v>2013</v>
      </c>
      <c r="C37" s="8" t="s">
        <v>205</v>
      </c>
      <c r="D37" s="9" t="s">
        <v>206</v>
      </c>
      <c r="E37" s="12" t="s">
        <v>200</v>
      </c>
      <c r="F37" s="10" t="s">
        <v>207</v>
      </c>
      <c r="G37" s="14" t="s">
        <v>208</v>
      </c>
      <c r="H37" s="14" t="s">
        <v>209</v>
      </c>
      <c r="I37" s="5">
        <v>6050</v>
      </c>
      <c r="J37" s="18">
        <v>41153</v>
      </c>
      <c r="K37" s="18">
        <v>41455</v>
      </c>
      <c r="L37" s="8" t="s">
        <v>210</v>
      </c>
      <c r="M37" s="7"/>
      <c r="N37" s="7" t="s">
        <v>29</v>
      </c>
    </row>
    <row r="38" spans="1:14" ht="90">
      <c r="A38" s="8" t="s">
        <v>36</v>
      </c>
      <c r="B38" s="2">
        <v>2013</v>
      </c>
      <c r="C38" s="8" t="s">
        <v>211</v>
      </c>
      <c r="D38" s="9" t="s">
        <v>199</v>
      </c>
      <c r="E38" s="12" t="s">
        <v>212</v>
      </c>
      <c r="F38" s="10" t="s">
        <v>213</v>
      </c>
      <c r="G38" s="15" t="s">
        <v>214</v>
      </c>
      <c r="H38" s="15" t="s">
        <v>215</v>
      </c>
      <c r="I38" s="5">
        <v>750</v>
      </c>
      <c r="J38" s="18">
        <v>41153</v>
      </c>
      <c r="K38" s="18">
        <v>41455</v>
      </c>
      <c r="L38" s="8" t="s">
        <v>216</v>
      </c>
      <c r="M38" s="7"/>
      <c r="N38" s="7" t="s">
        <v>29</v>
      </c>
    </row>
    <row r="39" spans="1:14" ht="90">
      <c r="A39" s="8" t="s">
        <v>143</v>
      </c>
      <c r="B39" s="2">
        <v>2013</v>
      </c>
      <c r="C39" s="8" t="s">
        <v>217</v>
      </c>
      <c r="D39" s="9" t="s">
        <v>218</v>
      </c>
      <c r="E39" s="12" t="s">
        <v>219</v>
      </c>
      <c r="F39" s="10" t="s">
        <v>220</v>
      </c>
      <c r="G39" s="15" t="s">
        <v>221</v>
      </c>
      <c r="H39" s="15" t="s">
        <v>222</v>
      </c>
      <c r="I39" s="5">
        <v>10080.48</v>
      </c>
      <c r="J39" s="18">
        <v>41473</v>
      </c>
      <c r="K39" s="18">
        <v>41547</v>
      </c>
      <c r="L39" s="8" t="s">
        <v>223</v>
      </c>
      <c r="M39" s="7"/>
      <c r="N39" s="7" t="s">
        <v>29</v>
      </c>
    </row>
    <row r="40" spans="1:14" ht="105">
      <c r="A40" s="8" t="s">
        <v>143</v>
      </c>
      <c r="B40" s="2">
        <v>2013</v>
      </c>
      <c r="C40" s="8" t="s">
        <v>224</v>
      </c>
      <c r="D40" s="9" t="s">
        <v>225</v>
      </c>
      <c r="E40" s="12" t="s">
        <v>226</v>
      </c>
      <c r="F40" s="10" t="s">
        <v>139</v>
      </c>
      <c r="G40" s="14" t="s">
        <v>227</v>
      </c>
      <c r="H40" s="14" t="s">
        <v>141</v>
      </c>
      <c r="I40" s="5">
        <v>15256.91</v>
      </c>
      <c r="J40" s="18">
        <v>41532</v>
      </c>
      <c r="K40" s="18">
        <v>41820</v>
      </c>
      <c r="L40" s="8" t="s">
        <v>28</v>
      </c>
      <c r="M40" s="7"/>
      <c r="N40" s="7" t="s">
        <v>29</v>
      </c>
    </row>
    <row r="41" spans="1:14" ht="90">
      <c r="A41" s="8" t="s">
        <v>143</v>
      </c>
      <c r="B41" s="2">
        <v>2013</v>
      </c>
      <c r="C41" s="8" t="s">
        <v>228</v>
      </c>
      <c r="D41" s="9" t="s">
        <v>229</v>
      </c>
      <c r="E41" s="12" t="s">
        <v>230</v>
      </c>
      <c r="F41" s="10" t="s">
        <v>139</v>
      </c>
      <c r="G41" s="14" t="s">
        <v>140</v>
      </c>
      <c r="H41" s="14" t="s">
        <v>141</v>
      </c>
      <c r="I41" s="5">
        <v>1030.08</v>
      </c>
      <c r="J41" s="18">
        <v>41540</v>
      </c>
      <c r="K41" s="18">
        <v>41820</v>
      </c>
      <c r="L41" s="8" t="s">
        <v>231</v>
      </c>
      <c r="M41" s="7"/>
      <c r="N41" s="7" t="s">
        <v>29</v>
      </c>
    </row>
    <row r="42" spans="1:14" ht="90">
      <c r="A42" s="8" t="s">
        <v>97</v>
      </c>
      <c r="B42" s="2">
        <v>2013</v>
      </c>
      <c r="C42" s="8" t="s">
        <v>232</v>
      </c>
      <c r="D42" s="9" t="s">
        <v>186</v>
      </c>
      <c r="E42" s="12" t="s">
        <v>160</v>
      </c>
      <c r="F42" s="1">
        <v>11739571005</v>
      </c>
      <c r="G42" s="15" t="s">
        <v>161</v>
      </c>
      <c r="H42" s="15" t="s">
        <v>162</v>
      </c>
      <c r="I42" s="5">
        <v>10400.39</v>
      </c>
      <c r="J42" s="18">
        <v>41558</v>
      </c>
      <c r="K42" s="18">
        <v>41578</v>
      </c>
      <c r="L42" s="8" t="s">
        <v>233</v>
      </c>
      <c r="M42" s="7"/>
      <c r="N42" s="7" t="s">
        <v>29</v>
      </c>
    </row>
    <row r="43" spans="1:14" ht="90">
      <c r="A43" s="8" t="s">
        <v>36</v>
      </c>
      <c r="B43" s="2">
        <v>2013</v>
      </c>
      <c r="C43" s="8" t="s">
        <v>234</v>
      </c>
      <c r="D43" s="9" t="s">
        <v>235</v>
      </c>
      <c r="E43" s="12" t="s">
        <v>236</v>
      </c>
      <c r="F43" s="1">
        <v>97466990583</v>
      </c>
      <c r="G43" s="14" t="s">
        <v>191</v>
      </c>
      <c r="H43" s="14" t="s">
        <v>192</v>
      </c>
      <c r="I43" s="5">
        <v>6666.67</v>
      </c>
      <c r="J43" s="18">
        <v>41579</v>
      </c>
      <c r="K43" s="18">
        <v>41608</v>
      </c>
      <c r="L43" s="8" t="s">
        <v>237</v>
      </c>
      <c r="M43" s="7"/>
      <c r="N43" s="7" t="s">
        <v>29</v>
      </c>
    </row>
    <row r="44" spans="1:14" ht="105">
      <c r="A44" s="8" t="s">
        <v>36</v>
      </c>
      <c r="B44" s="2">
        <v>2013</v>
      </c>
      <c r="C44" s="8" t="s">
        <v>238</v>
      </c>
      <c r="D44" s="9" t="s">
        <v>239</v>
      </c>
      <c r="E44" s="12" t="s">
        <v>240</v>
      </c>
      <c r="F44" s="1">
        <v>3869490288</v>
      </c>
      <c r="G44" s="15" t="s">
        <v>241</v>
      </c>
      <c r="H44" s="15" t="s">
        <v>242</v>
      </c>
      <c r="I44" s="5">
        <v>21300</v>
      </c>
      <c r="J44" s="18">
        <v>41509</v>
      </c>
      <c r="K44" s="18">
        <v>41523</v>
      </c>
      <c r="L44" s="8" t="s">
        <v>243</v>
      </c>
      <c r="M44" s="7"/>
      <c r="N44" s="7" t="s">
        <v>29</v>
      </c>
    </row>
    <row r="45" spans="1:14" ht="90">
      <c r="A45" s="8" t="s">
        <v>97</v>
      </c>
      <c r="B45" s="2">
        <v>2013</v>
      </c>
      <c r="C45" s="8" t="s">
        <v>244</v>
      </c>
      <c r="D45" s="9" t="s">
        <v>245</v>
      </c>
      <c r="E45" s="12" t="s">
        <v>63</v>
      </c>
      <c r="F45" s="10" t="s">
        <v>64</v>
      </c>
      <c r="G45" s="15" t="s">
        <v>65</v>
      </c>
      <c r="H45" s="17" t="s">
        <v>66</v>
      </c>
      <c r="I45" s="5">
        <v>145.2</v>
      </c>
      <c r="J45" s="18">
        <v>41444</v>
      </c>
      <c r="K45" s="18">
        <v>41455</v>
      </c>
      <c r="L45" s="8" t="s">
        <v>246</v>
      </c>
      <c r="M45" s="7"/>
      <c r="N45" s="7" t="s">
        <v>29</v>
      </c>
    </row>
    <row r="46" spans="1:14" ht="105">
      <c r="A46" s="8" t="s">
        <v>247</v>
      </c>
      <c r="B46" s="2">
        <v>2013</v>
      </c>
      <c r="C46" s="8" t="s">
        <v>248</v>
      </c>
      <c r="D46" s="9" t="s">
        <v>249</v>
      </c>
      <c r="E46" s="12" t="s">
        <v>250</v>
      </c>
      <c r="F46" s="10" t="s">
        <v>251</v>
      </c>
      <c r="G46" s="15" t="s">
        <v>252</v>
      </c>
      <c r="H46" s="15" t="s">
        <v>253</v>
      </c>
      <c r="I46" s="5">
        <v>3660</v>
      </c>
      <c r="J46" s="18">
        <v>41620</v>
      </c>
      <c r="K46" s="18">
        <v>41669</v>
      </c>
      <c r="L46" s="8" t="s">
        <v>254</v>
      </c>
      <c r="M46" s="7"/>
      <c r="N46" s="7" t="s">
        <v>29</v>
      </c>
    </row>
    <row r="47" spans="1:14" ht="105">
      <c r="A47" s="8" t="s">
        <v>143</v>
      </c>
      <c r="B47" s="2">
        <v>2013</v>
      </c>
      <c r="C47" s="8" t="s">
        <v>255</v>
      </c>
      <c r="D47" s="9" t="s">
        <v>256</v>
      </c>
      <c r="E47" s="12" t="s">
        <v>250</v>
      </c>
      <c r="F47" s="10" t="s">
        <v>257</v>
      </c>
      <c r="G47" s="15" t="s">
        <v>258</v>
      </c>
      <c r="H47" s="15" t="s">
        <v>259</v>
      </c>
      <c r="I47" s="5">
        <v>2100</v>
      </c>
      <c r="J47" s="18">
        <v>41333</v>
      </c>
      <c r="K47" s="18">
        <v>41364</v>
      </c>
      <c r="L47" s="8" t="s">
        <v>260</v>
      </c>
      <c r="M47" s="7"/>
      <c r="N47" s="7" t="s">
        <v>29</v>
      </c>
    </row>
    <row r="48" spans="1:14" ht="105">
      <c r="A48" s="8" t="s">
        <v>143</v>
      </c>
      <c r="B48" s="2">
        <v>2013</v>
      </c>
      <c r="C48" s="8" t="s">
        <v>261</v>
      </c>
      <c r="D48" s="9" t="s">
        <v>262</v>
      </c>
      <c r="E48" s="12" t="s">
        <v>263</v>
      </c>
      <c r="F48" s="10" t="s">
        <v>264</v>
      </c>
      <c r="G48" s="15" t="s">
        <v>265</v>
      </c>
      <c r="H48" s="15" t="s">
        <v>266</v>
      </c>
      <c r="I48" s="5">
        <v>3017.48</v>
      </c>
      <c r="J48" s="18">
        <v>41333</v>
      </c>
      <c r="K48" s="18">
        <v>41364</v>
      </c>
      <c r="L48" s="8" t="s">
        <v>267</v>
      </c>
      <c r="M48" s="7"/>
      <c r="N48" s="7" t="s">
        <v>29</v>
      </c>
    </row>
    <row r="49" spans="1:14" ht="105">
      <c r="A49" s="8" t="s">
        <v>36</v>
      </c>
      <c r="B49" s="2">
        <v>2013</v>
      </c>
      <c r="C49" s="8" t="s">
        <v>268</v>
      </c>
      <c r="D49" s="9" t="s">
        <v>269</v>
      </c>
      <c r="E49" s="12" t="s">
        <v>270</v>
      </c>
      <c r="F49" s="10" t="s">
        <v>271</v>
      </c>
      <c r="G49" s="15" t="s">
        <v>272</v>
      </c>
      <c r="H49" s="17" t="s">
        <v>273</v>
      </c>
      <c r="I49" s="5">
        <v>9800</v>
      </c>
      <c r="J49" s="18">
        <v>41518</v>
      </c>
      <c r="K49" s="18">
        <v>41820</v>
      </c>
      <c r="L49" s="8" t="s">
        <v>274</v>
      </c>
      <c r="M49" s="7"/>
      <c r="N49" s="7" t="s">
        <v>29</v>
      </c>
    </row>
    <row r="50" spans="1:14" ht="103.5" customHeight="1">
      <c r="A50" s="17" t="s">
        <v>275</v>
      </c>
      <c r="B50" s="17">
        <v>2013</v>
      </c>
      <c r="C50" s="17"/>
      <c r="D50" s="17" t="s">
        <v>276</v>
      </c>
      <c r="E50" s="17" t="s">
        <v>277</v>
      </c>
      <c r="F50" s="19" t="s">
        <v>278</v>
      </c>
      <c r="G50" s="17" t="s">
        <v>279</v>
      </c>
      <c r="H50" s="17" t="s">
        <v>280</v>
      </c>
      <c r="I50" s="16">
        <f>1317+2414+843+1107+1225+1067+1010.74+1233+889</f>
        <v>11105.74</v>
      </c>
      <c r="J50" s="20" t="s">
        <v>281</v>
      </c>
      <c r="K50" s="17" t="s">
        <v>281</v>
      </c>
      <c r="M50" s="17" t="s">
        <v>281</v>
      </c>
      <c r="N50" s="17" t="s">
        <v>29</v>
      </c>
    </row>
    <row r="51" spans="1:14" ht="148.5" customHeight="1">
      <c r="A51" s="17" t="s">
        <v>275</v>
      </c>
      <c r="B51" s="17">
        <v>2013</v>
      </c>
      <c r="C51" s="17" t="s">
        <v>175</v>
      </c>
      <c r="D51" s="17" t="s">
        <v>282</v>
      </c>
      <c r="E51" s="17" t="s">
        <v>156</v>
      </c>
      <c r="F51" s="19" t="s">
        <v>139</v>
      </c>
      <c r="G51" s="17" t="s">
        <v>140</v>
      </c>
      <c r="H51" s="17" t="s">
        <v>141</v>
      </c>
      <c r="I51" s="16">
        <f>21438.51+92164.03-'[1]2013'!H71-'[1]2013'!H79</f>
        <v>113602.54</v>
      </c>
      <c r="J51" s="21" t="s">
        <v>283</v>
      </c>
      <c r="K51" s="22" t="s">
        <v>283</v>
      </c>
      <c r="M51" s="22" t="s">
        <v>283</v>
      </c>
      <c r="N51" s="17" t="s">
        <v>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davide</cp:lastModifiedBy>
  <dcterms:created xsi:type="dcterms:W3CDTF">2016-02-08T10:19:23Z</dcterms:created>
  <dcterms:modified xsi:type="dcterms:W3CDTF">2016-02-08T11:19:13Z</dcterms:modified>
  <cp:category/>
  <cp:version/>
  <cp:contentType/>
  <cp:contentStatus/>
</cp:coreProperties>
</file>